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MNET\Desktop\สขร แยกเดือน\"/>
    </mc:Choice>
  </mc:AlternateContent>
  <xr:revisionPtr revIDLastSave="0" documentId="13_ncr:1_{D4615546-A09A-4ED1-8A2B-FE3C80437E6F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ต.ค. 68-มี.ค.69" sheetId="18" r:id="rId1"/>
    <sheet name="ต.ค.68" sheetId="20" r:id="rId2"/>
    <sheet name="พ.ย.68" sheetId="21" r:id="rId3"/>
    <sheet name="ธ.ค.68" sheetId="22" r:id="rId4"/>
    <sheet name="ม.ค.69" sheetId="23" r:id="rId5"/>
    <sheet name="ก.พ.69" sheetId="24" r:id="rId6"/>
    <sheet name="มี.ค.69" sheetId="25" r:id="rId7"/>
  </sheets>
  <definedNames>
    <definedName name="_xlnm.Print_Area" localSheetId="0">'ต.ค. 68-มี.ค.69'!$A$1:$I$478</definedName>
    <definedName name="_xlnm.Print_Area" localSheetId="1">'ต.ค.68'!$A$1:$I$105</definedName>
    <definedName name="_xlnm.Print_Area" localSheetId="3">'ธ.ค.68'!$A$1:$I$56</definedName>
    <definedName name="_xlnm.Print_Area" localSheetId="2">'พ.ย.68'!$A$1:$I$107</definedName>
    <definedName name="_xlnm.Print_Area" localSheetId="4">'ม.ค.69'!$A$1:$I$55</definedName>
    <definedName name="_xlnm.Print_Area" localSheetId="6">'มี.ค.69'!$A$1:$I$112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4" i="25" l="1"/>
  <c r="D98" i="25" s="1"/>
  <c r="D65" i="24"/>
  <c r="C98" i="25"/>
  <c r="D70" i="24"/>
  <c r="C70" i="24"/>
  <c r="D36" i="23"/>
  <c r="D36" i="22"/>
  <c r="C41" i="23"/>
  <c r="D41" i="23"/>
  <c r="C39" i="22"/>
  <c r="D39" i="22"/>
  <c r="D93" i="21"/>
  <c r="D98" i="21" s="1"/>
  <c r="C98" i="21"/>
  <c r="C98" i="20"/>
  <c r="D94" i="20"/>
  <c r="D98" i="20" s="1"/>
  <c r="D460" i="18"/>
  <c r="D345" i="18"/>
  <c r="D261" i="18"/>
  <c r="D204" i="18" l="1"/>
  <c r="D154" i="18"/>
  <c r="D70" i="18"/>
  <c r="D464" i="18" l="1"/>
  <c r="C464" i="18"/>
  <c r="D350" i="18"/>
  <c r="C350" i="18"/>
  <c r="D266" i="18"/>
  <c r="C266" i="18"/>
  <c r="D207" i="18"/>
  <c r="C207" i="18"/>
  <c r="D159" i="18"/>
  <c r="C159" i="18"/>
  <c r="D74" i="18"/>
  <c r="C74" i="18"/>
</calcChain>
</file>

<file path=xl/sharedStrings.xml><?xml version="1.0" encoding="utf-8"?>
<sst xmlns="http://schemas.openxmlformats.org/spreadsheetml/2006/main" count="2721" uniqueCount="438">
  <si>
    <t>แบบ สขร 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</si>
  <si>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</si>
  <si>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</si>
  <si>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</si>
  <si>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</si>
  <si>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1.</t>
  </si>
  <si>
    <t>2.</t>
  </si>
  <si>
    <t>3.</t>
  </si>
  <si>
    <t>เฉพาะเจาะจง</t>
  </si>
  <si>
    <t>4.</t>
  </si>
  <si>
    <t>5.</t>
  </si>
  <si>
    <t>6.</t>
  </si>
  <si>
    <t>7.</t>
  </si>
  <si>
    <t>8.</t>
  </si>
  <si>
    <t>9.</t>
  </si>
  <si>
    <t>10.</t>
  </si>
  <si>
    <t>เพราะเป็นผู้มีอาชีพ</t>
  </si>
  <si>
    <t>รับจ้างดังกล่าว</t>
  </si>
  <si>
    <t>วงเงินที่จะจัดซื้อจัดจ้าง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</si>
  <si>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</si>
  <si>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</si>
  <si>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</si>
  <si>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</si>
  <si>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ขายพัสดุโดยตรง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</si>
  <si>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</si>
  <si>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</si>
  <si>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</si>
  <si>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</si>
  <si>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</si>
  <si>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</si>
  <si>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</si>
  <si>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</si>
  <si>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</si>
  <si>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</si>
  <si>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</si>
  <si>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ไม่มี</t>
  </si>
  <si>
    <t>ข้อเสนอแนะ</t>
  </si>
  <si>
    <t>แบบรายงานสรุปผลการดำเนินการจัดซื้อจัดจ้างในรอบเดือนตุลาคม พ.ศ.2568</t>
  </si>
  <si>
    <t>วันที่ 1 - 31 เดือนตุลาคม พ.ศ.2568</t>
  </si>
  <si>
    <t>ลว. 1 ตุลาคม 2568</t>
  </si>
  <si>
    <t>บันทึกข้อตกลง CNTR-00007/69</t>
  </si>
  <si>
    <t>บันทึกข้อตกลง CNTR-00008/69</t>
  </si>
  <si>
    <t>บันทึกข้อตกลง CNTR-00009/69</t>
  </si>
  <si>
    <t>บันทึกข้อตกลง CNTR-00011/69</t>
  </si>
  <si>
    <t>เดือนตุลาคม 2568 ประจำปีงบประมาณ พ.ศ.2569</t>
  </si>
  <si>
    <t>แบบรายงานสรุปผลการดำเนินการจัดซื้อจัดจ้างในรอบเดือนพฤศจิกายน พ.ศ.2568</t>
  </si>
  <si>
    <t>วันที่ 1 - 30 เดือนพฤศจิกายน พ.ศ.2568</t>
  </si>
  <si>
    <t>ลว. 3 พฤศจิกายน 2568</t>
  </si>
  <si>
    <t>เดือนพฤศจิกายน 2568 ประจำปีงบประมาณ พ.ศ.2569</t>
  </si>
  <si>
    <t>แบบรายงานสรุปผลการดำเนินการจัดซื้อจัดจ้างในรอบเดือนธันวาคม พ.ศ.2568</t>
  </si>
  <si>
    <t>วันที่ 1 - 31 เดือนธันวาคม  พ.ศ.2568</t>
  </si>
  <si>
    <t>เดือนธันวาคม 2568 ประจำปีงบประมาณ พ.ศ.2569</t>
  </si>
  <si>
    <t>แบบรายงานสรุปผลการดำเนินการจัดซื้อจัดจ้างในรอบเดือนมกราคม พ.ศ.2569</t>
  </si>
  <si>
    <t>วันที่ 1 - 31 เดือนมกราคม พ.ศ.2569</t>
  </si>
  <si>
    <t>เดือนมกราคม 2569 ประจำปีงบประมาณ พ.ศ.2569</t>
  </si>
  <si>
    <t>แบบรายงานสรุปผลการดำเนินการจัดซื้อจัดจ้างในรอบเดือนกุมภาพันธ์  พ.ศ.2569</t>
  </si>
  <si>
    <t>วันที่ 1 - 28 เดือนกุมภาพันธ์  พ.ศ.2569</t>
  </si>
  <si>
    <t>ใบสั่งซื้อเลขที่ 024/2569</t>
  </si>
  <si>
    <t>หจก.น้ำล้อมเคหะภัณฑ์</t>
  </si>
  <si>
    <t>ใบสั่งซื้อเลขที่ 025/2569</t>
  </si>
  <si>
    <t>ใบสั่งซื้อเลขที่ 026/2569</t>
  </si>
  <si>
    <t>ใบสั่งซื้อเลขที่ 028/2569</t>
  </si>
  <si>
    <t>ใบสั่งซื้อเลขที่ 029/2569</t>
  </si>
  <si>
    <t>ใบสั่งซื้อเลขที่ 030/2569</t>
  </si>
  <si>
    <t>เดือนกุมภาพันธ์  2569 ประจำปีงบประมาณ พ.ศ.2569</t>
  </si>
  <si>
    <t>แบบรายงานสรุปผลการดำเนินการจัดซื้อจัดจ้างในรอบเดือนมีนาคม  พ.ศ.2569</t>
  </si>
  <si>
    <t>วันที่ 1 - 31 เดือนมีนาคม  พ.ศ.2569</t>
  </si>
  <si>
    <t>ใบสั่งซื้อเลขที่ 033/2569</t>
  </si>
  <si>
    <t>ลว. 5 มีนาคม 2569</t>
  </si>
  <si>
    <t>ลว. 13 มีนาคม 2569</t>
  </si>
  <si>
    <t>ลว. 19 มีนาคม 2569</t>
  </si>
  <si>
    <t>ใบสั่งซื้อเลขที่ 034/2569</t>
  </si>
  <si>
    <t>ลว. 30 มีนาคม 2569</t>
  </si>
  <si>
    <t>ใบสั่งซื้อเลขที่ 035/2569</t>
  </si>
  <si>
    <t>เดือนมีนาคม 2569 ประจำปีงบประมาณ พ.ศ.2569</t>
  </si>
  <si>
    <t>จ้างเหมาผู้ช่วยเจ้าพนักงานจัดเก็บรายได้</t>
  </si>
  <si>
    <t>นางปุญิศา แก้วภิรมย์</t>
  </si>
  <si>
    <t>108,000 บาท</t>
  </si>
  <si>
    <t>จ้างเหมาผู้ช่วยเจ้าหน้าที่จัดทำแผนที่ภาษี</t>
  </si>
  <si>
    <t>นายปราชกรณ์ นามวงค์</t>
  </si>
  <si>
    <t>บันทึกข้อตกลง CNTR-00013/69</t>
  </si>
  <si>
    <t>บันทึกข้อตกลง CNTR-00014/69</t>
  </si>
  <si>
    <t>เทศบาลตำบลหลวงเหนือ</t>
  </si>
  <si>
    <t>จ้างเหมาผู้ช่วยเจ้าหน้าที่จัดเก็บเงิน</t>
  </si>
  <si>
    <t>นายอรรถชัย ทองดีวงษ์</t>
  </si>
  <si>
    <t>บันทึกข้อตกลง CNTR-00012/69</t>
  </si>
  <si>
    <t>นางสาวอาทิตยา วงษ์พานิช</t>
  </si>
  <si>
    <t>สินทรัพย์</t>
  </si>
  <si>
    <t>จ้างเหมาบริการผู้ช่วยเจ้าหน้าที่ทะเบียน</t>
  </si>
  <si>
    <t>บันทึกข้อตกลง CNTR-00010/69</t>
  </si>
  <si>
    <t>จ้างเหมาบุคคลช่วยงานประชาสัมพันธ์</t>
  </si>
  <si>
    <t>บันทึกข้อตกลง CNTR-00015/69</t>
  </si>
  <si>
    <t>นางอาภาภรณ์ บุญยงค์</t>
  </si>
  <si>
    <t>นายธวัชชัย ยอดสาแล</t>
  </si>
  <si>
    <t>จ้างเหมาบุคคลช่วยงานเอกสาร รับส่งหนังสือ และ</t>
  </si>
  <si>
    <t>เปิดอาคารสำนักงาน</t>
  </si>
  <si>
    <t>จ้างบุคคลช่วยงานป้องกันและบรรเทาสาธารณภัย</t>
  </si>
  <si>
    <t>นายบัณฑิต อินตาวงค์</t>
  </si>
  <si>
    <t>บันทึกข้อตกลง CNTR-00017/69</t>
  </si>
  <si>
    <t>จ้างเหมาบุคคลช่วยงานทำความสะอาดอาคาร</t>
  </si>
  <si>
    <t>บันทึกข้อตกลง CNTR-00016/69</t>
  </si>
  <si>
    <t>นางโสภา ดวงแก้ว</t>
  </si>
  <si>
    <t>นายนิพันธ์ สมยศ</t>
  </si>
  <si>
    <t>บันทึกข้อตกลง CNTR-00019/69</t>
  </si>
  <si>
    <t>นายกมล อินกองงาม</t>
  </si>
  <si>
    <t>คนสวน</t>
  </si>
  <si>
    <t>นายฤทธิเดช ใจดี</t>
  </si>
  <si>
    <t>จ้างเหมาผู้ช่วยช่างไฟฟ้า</t>
  </si>
  <si>
    <t>บันทึกข้อตกลง CNTR-00022/69</t>
  </si>
  <si>
    <t>จ้างเหมาบุคคลภายนอกช่วยงานช่างโยธา</t>
  </si>
  <si>
    <t>บันทึกข้อตกลง CNTR-00006/69</t>
  </si>
  <si>
    <t>นายธนสิริ สืบบุญมา</t>
  </si>
  <si>
    <t>นายสงกรานต์ คำลือ</t>
  </si>
  <si>
    <t>จ้างเหมาบริการช่วยงาน</t>
  </si>
  <si>
    <t>นายสมชาย ฟองจันทร์</t>
  </si>
  <si>
    <t>30,000 บาท</t>
  </si>
  <si>
    <t>จ้างเหมาบริการ ผู้ดูแลประจำสุสานและฌาปนสถาน</t>
  </si>
  <si>
    <t>บันทึกข้อตกลง CNTR-00024/69</t>
  </si>
  <si>
    <t>นายสมบุญ เสียงดี</t>
  </si>
  <si>
    <t>บันทึกข้อตกลง CNTR-00020/69</t>
  </si>
  <si>
    <t>จ้างเหมาบุคคลภายนอกคนงานเก็บขยะ</t>
  </si>
  <si>
    <t>บันทึกข้อตกลง CNTR-00021/69</t>
  </si>
  <si>
    <t>นายนิกร วิรัตน์เกษ</t>
  </si>
  <si>
    <t>จ้างเหมาบุคคลภายนอก</t>
  </si>
  <si>
    <t>นางจันทร์ศรี ปินตาแสน</t>
  </si>
  <si>
    <t>นางเสาว์คำ บ้านคุ้ม</t>
  </si>
  <si>
    <t>จ้างเหมาเก็บกวาดขยะ</t>
  </si>
  <si>
    <t>54,000 บาท</t>
  </si>
  <si>
    <t>นายอิ่นคำ บ้านคุ้ม</t>
  </si>
  <si>
    <t>บันทึกข้อตกลง CNTR-00025/69</t>
  </si>
  <si>
    <t>บันทึกข้อตกลง CNTR-00027/69</t>
  </si>
  <si>
    <t>บันทึกข้อตกลง CNTR-00026/69</t>
  </si>
  <si>
    <t>นายทศพล ลอยทุ่ง</t>
  </si>
  <si>
    <t>นางอัญชลี แสนคำฟู</t>
  </si>
  <si>
    <t>จ้างเหมาบริการช่วยงานธุรการ</t>
  </si>
  <si>
    <t>นางสาวอัญชลี อยู่เย็น</t>
  </si>
  <si>
    <t>บันทึกข้อตกลง CNTR-00018/69</t>
  </si>
  <si>
    <t>บันทึกข้อตกลง CNTR-00032/69</t>
  </si>
  <si>
    <t>จ้างเหมาผู้ช่วยครูผู้ดูแลเด็ก</t>
  </si>
  <si>
    <t>บันทึกข้อตกลง CNTR-00031/69</t>
  </si>
  <si>
    <t>นางสาวขวัญตา แก้วมูล</t>
  </si>
  <si>
    <t>จ้างเหมาบุคคลภายนอกช่วยงานธุรการและงานบันทึกข้อมูล</t>
  </si>
  <si>
    <t>บันทึกข้อตกลง CNTR-00023/69</t>
  </si>
  <si>
    <t>นายกฤษฎา ใจศร</t>
  </si>
  <si>
    <t>รายงานสรุปผลการจัดซื้อจัดจ้างของ เทศบาลตำบลหลวงเหนือ</t>
  </si>
  <si>
    <t>ร้าน ดีดี กิ๊ฟ บูติค</t>
  </si>
  <si>
    <t>4,476 บาท</t>
  </si>
  <si>
    <t>จัดซื้อวัสดุงานวันลอยกระทง ปี 2568</t>
  </si>
  <si>
    <t>ร้านชูพาณิชย์</t>
  </si>
  <si>
    <t>3,723 บาท</t>
  </si>
  <si>
    <t>จัดซื้อวัสดุสำนักงาน ธงชาติ จำนวน 3 รายการ</t>
  </si>
  <si>
    <t>350 บาท</t>
  </si>
  <si>
    <t>จัดซื้อวัสดุสำนักงาน ภาพพระฉายาลักษณ์พร้อมกรอบรูป จำนวน 1 รายการ</t>
  </si>
  <si>
    <t>ร้านงานป้ายธราวรรณ</t>
  </si>
  <si>
    <t>1,500 บาท</t>
  </si>
  <si>
    <t>จัดซื้อวัสดุสำนักงาน จำนวน 2 รายการ</t>
  </si>
  <si>
    <t>4,580 บาท</t>
  </si>
  <si>
    <t xml:space="preserve">จ้างเหมาทำป้ายพลาสวูด ประชาสัมพันธ์ </t>
  </si>
  <si>
    <t>3,000 บาท</t>
  </si>
  <si>
    <t>1,444 บาท</t>
  </si>
  <si>
    <t>จัดซื้อวัสดุก่อสร้าง จำนวน 4 รายการ</t>
  </si>
  <si>
    <t xml:space="preserve">จัดซื้อวัสดุคอมพิวเตอร์ </t>
  </si>
  <si>
    <t>บริษัท เอฟเอ็มเน็ต จำกัด</t>
  </si>
  <si>
    <t>540 บาท</t>
  </si>
  <si>
    <t>จ้างเหมาซ่อมแซมเก้าอี้สำนักงาน               จำนวน 2 รายการ</t>
  </si>
  <si>
    <t>1,400 บาท</t>
  </si>
  <si>
    <t>ห้างหุ้นส่วน น้ำล้อมเคหะภัณฑ์</t>
  </si>
  <si>
    <t>จ้างเหมาทำป้ายไวนิล จำนวน 1 รายการ</t>
  </si>
  <si>
    <t>3,600 บาท</t>
  </si>
  <si>
    <t>11.</t>
  </si>
  <si>
    <t xml:space="preserve">จ้างทำป้ายไวนิลประชาสัมพันธ์ จำนวน 9 รายการ </t>
  </si>
  <si>
    <t>3,290 บาท</t>
  </si>
  <si>
    <t>ร้านเอกศิลป์</t>
  </si>
  <si>
    <t xml:space="preserve">จัดซื้อวัสดุสำนักงาน (พระบรมฉายาลักษณ์) </t>
  </si>
  <si>
    <t>จัดซื้อวัสดุสำนักงาน (แลคซีน 2 นิ้ว) จำนวน 1 รายการ</t>
  </si>
  <si>
    <t>560 บาท</t>
  </si>
  <si>
    <t>จัดซื้อวัสดุก่อสร้าง (ลวด,ท่อpvc,สกรูไดเวอร์)</t>
  </si>
  <si>
    <t>จำนวน 3 รายการ</t>
  </si>
  <si>
    <t>2,060 บาท</t>
  </si>
  <si>
    <t>จำนวน 1 รายการ</t>
  </si>
  <si>
    <t>2,400 บาท</t>
  </si>
  <si>
    <t xml:space="preserve">จัดซื้อวัสดุงานบ้านงานครัว (อ่างซิงค์ล้างมือ) </t>
  </si>
  <si>
    <t>จัดซื้อวัสดุสำนักงาน(น้ำดื่ม) จำนวน 1 รายการ</t>
  </si>
  <si>
    <t>1,440 บาท</t>
  </si>
  <si>
    <t>จัดซื้อวัสดุไฟฟ้าและวิทยุ (ถ่าน 2A) จำนวน 1 รายการ</t>
  </si>
  <si>
    <t>395 บาท</t>
  </si>
  <si>
    <t>จ้างจัดทำป้ายไวนิลพิธีมอบความช่วยเหลือพระราชทาน</t>
  </si>
  <si>
    <t>1,260 บาท</t>
  </si>
  <si>
    <t>จ้างจัดทำพุ่มดอกไม้สด จำนวน 3 รายการ</t>
  </si>
  <si>
    <t>ร้านดรุณีดอกไม้</t>
  </si>
  <si>
    <t>3,300 บาท</t>
  </si>
  <si>
    <t>จัดซื้อดินลูกรัง 7 ลูกบาศก์เมตร</t>
  </si>
  <si>
    <t>ร้านโชคเจริญ</t>
  </si>
  <si>
    <t>3,150 บาท</t>
  </si>
  <si>
    <t>จัดซื้อวัสดุงานบ้านงานครัว (ถุงดำ,ไม้กวาดทางมะพร้าว)</t>
  </si>
  <si>
    <t>จัดซื้อวัสดุสำนักงาน (ธงชาติ)</t>
  </si>
  <si>
    <t>4,900 บาท</t>
  </si>
  <si>
    <t>จัดซื้อวัสดุก่อสร้าง จำนวน 14 รายการ</t>
  </si>
  <si>
    <t>998 บาท</t>
  </si>
  <si>
    <t>นายสมเพรช คำมี</t>
  </si>
  <si>
    <t>จ้างเปลี่ยนโช๊คประตู จำนวน 1 รายการ</t>
  </si>
  <si>
    <t>2,390 บาท</t>
  </si>
  <si>
    <t>จ้างเหมาซ่อมแซมคอมพิวเตอร์</t>
  </si>
  <si>
    <t>จัดซื้อวัสดุงานบ้านงานครัว</t>
  </si>
  <si>
    <t>2,294 บาท</t>
  </si>
  <si>
    <t>จัดซื้อเชื้อเพลิงและหล่อลื่น (แก๊สหุงต้ม)</t>
  </si>
  <si>
    <t>500 บาท</t>
  </si>
  <si>
    <t>นางเพ็ญศรี เอื้องเขียว</t>
  </si>
  <si>
    <t>จัดซื้อดินลูกรัง 6 ลูกบาศก์เมตร</t>
  </si>
  <si>
    <t>2,700 บาท</t>
  </si>
  <si>
    <t>จัดซื้อวัสดุก่อสร้าง จำนวน 5 รายการ</t>
  </si>
  <si>
    <t>จัดซื้อวัสดุสำนักงาน จำนวน 17 รายการ (งานปีใหม่)</t>
  </si>
  <si>
    <t>3,360 บาท</t>
  </si>
  <si>
    <t>จ้างจัดทำป้ายไวนิลทางชำรุด  จำนวน 2 ป้าย</t>
  </si>
  <si>
    <t>300 บาท</t>
  </si>
  <si>
    <t xml:space="preserve">จัดซื้อวัสดุก่อสร้าง ใบมีดตัดเหล็ก 4 นิ้ว </t>
  </si>
  <si>
    <t>จำนวน 10 ใบ</t>
  </si>
  <si>
    <t>จำนวน 24 แฟ้ม</t>
  </si>
  <si>
    <t xml:space="preserve">จัดซื้อวัสดุสำนักงาน แฟ้ม 3 นิ้ว </t>
  </si>
  <si>
    <t>2,376 บาท</t>
  </si>
  <si>
    <t>จัดซื้อวัสดุงานบ้านงานครัว จำนวน 2 รายการ</t>
  </si>
  <si>
    <t>จำนวน 2 รายการ</t>
  </si>
  <si>
    <t>2,300 บาท</t>
  </si>
  <si>
    <t xml:space="preserve">จัดซื้อปูนซีเมนต์ จำนวน 5 ถุง </t>
  </si>
  <si>
    <t>990 บาท</t>
  </si>
  <si>
    <t>จัดซื้อวัสดุก่อสร้าง ชุดสายชำระ จำนวน 2 ชุด</t>
  </si>
  <si>
    <t>390 บาท</t>
  </si>
  <si>
    <t xml:space="preserve">เทศบาลตำบลหลวงเหนือ </t>
  </si>
  <si>
    <t>139 บาท</t>
  </si>
  <si>
    <t>จัดซื้อวัสดุคอมพิวเตอร์ จำนวน 2 รายการ</t>
  </si>
  <si>
    <t>2,640 บาท</t>
  </si>
  <si>
    <t>จ้างจัดทำป้ายไวนิล ห้ามทิ้งขยะ</t>
  </si>
  <si>
    <t>600 บาท</t>
  </si>
  <si>
    <t>จ้างจัดทำป้ายไวนิล ป้ายแผนการปฏิบัติงาน</t>
  </si>
  <si>
    <t>จ้างเคลือบป้ายประกาศ</t>
  </si>
  <si>
    <t>ร้าน เค เจ สเตชั่นเนอรี่</t>
  </si>
  <si>
    <t>จ้างซ่อมแซมเครื่องเป่าลม จำนวน  2 เครื่อง</t>
  </si>
  <si>
    <t>1,090 บาท</t>
  </si>
  <si>
    <t>ร้านธวัชชัยมอเตอร์</t>
  </si>
  <si>
    <t>จ้างซ่อมแซมรถจักรยานยนต์ 1กก-9485พย จำนวน 5 รายการ</t>
  </si>
  <si>
    <t>1,280 บาท</t>
  </si>
  <si>
    <t xml:space="preserve">จัดซื้อวัสดุคอมพิวเตอร์ wrieless usb </t>
  </si>
  <si>
    <t>จำนวน 1 ชิ้น</t>
  </si>
  <si>
    <t>800 บาท</t>
  </si>
  <si>
    <t>นางสาวภัทรธารฎา สง่ากุล</t>
  </si>
  <si>
    <t>จัดซื้อวัสดุการเกษตร ดินปลูก 70 ถุง</t>
  </si>
  <si>
    <t>1,750 บาท</t>
  </si>
  <si>
    <t xml:space="preserve">จัดซื้อวัสดุการเกษตร จำนวน 3 รายการ </t>
  </si>
  <si>
    <t>660 บาท</t>
  </si>
  <si>
    <t xml:space="preserve">จำนวน 1 รายการ </t>
  </si>
  <si>
    <t xml:space="preserve">จัดซื้อวัสดุการเกษตร ปุ๋ยยูเรีย </t>
  </si>
  <si>
    <t>จัดซื้อวัสดุก่อสร้าง ลวดเชื่อม,ใบตัดเหล็ก</t>
  </si>
  <si>
    <t>จัดซื้อวัสดุไฟฟ้า กล่องกันน้ำ</t>
  </si>
  <si>
    <t xml:space="preserve">จัดซื้อวัสดุไฟฟ้า ปลั๊กพ่วง </t>
  </si>
  <si>
    <t>359 บาท</t>
  </si>
  <si>
    <t>จัดซื้อวัสดุงานบ้านงานครัว จำนวน 3 รายการ</t>
  </si>
  <si>
    <t>2,824 บาท</t>
  </si>
  <si>
    <t>จัดซื้อวัสดุวิทยาศาสตร์ 2 รายการ</t>
  </si>
  <si>
    <t>1,670 บาท</t>
  </si>
  <si>
    <t xml:space="preserve">จ้างจัดทำตรายางชื่อตำแหน่ง </t>
  </si>
  <si>
    <t>จำนวน 5 รายการ</t>
  </si>
  <si>
    <t>1,840 บาท</t>
  </si>
  <si>
    <t>จัดซื้อวัสดุงานบ้านงานครัว จำนวน 4 รายการ</t>
  </si>
  <si>
    <t>3,274 บาท</t>
  </si>
  <si>
    <t xml:space="preserve">จัดซื้อวัสดุก่อสร้าง จำนวน 1 รายการ </t>
  </si>
  <si>
    <t>720 บาท</t>
  </si>
  <si>
    <t>200 บาท</t>
  </si>
  <si>
    <t xml:space="preserve">จัดซื้อวัสดุคอมพิวเตอร์ จำนวน 1 รายการ </t>
  </si>
  <si>
    <t>จัดซื้อวัสดุไฟฟ้าและวิทยุ จำนวน 1 รายการ</t>
  </si>
  <si>
    <t>1,190 บาท</t>
  </si>
  <si>
    <t>1,390 บาท</t>
  </si>
  <si>
    <t xml:space="preserve">จ้างจัดทำป้ายเตือนเขตพื้นที่ก่อสร้าง </t>
  </si>
  <si>
    <t>4,000 บาท</t>
  </si>
  <si>
    <t>จ้างจัดทำสติ๊กเกอร์ จำนวน 5 รายการ</t>
  </si>
  <si>
    <t xml:space="preserve">จัดซื้อวัสดุการเกษตร น้ำยาเร่งราก </t>
  </si>
  <si>
    <t>จำนวน 2 ขวด</t>
  </si>
  <si>
    <t>100 บาท</t>
  </si>
  <si>
    <t>จัดซื้อวัสดุยานพาหนะและขนส่งแบตเตอร์รี่ 1 ลูก</t>
  </si>
  <si>
    <t>อู่มานิตย์</t>
  </si>
  <si>
    <t>ร้านเมืองงาวยางยนต์</t>
  </si>
  <si>
    <t>1,450 บาท</t>
  </si>
  <si>
    <t>จัดซื้อวัสดุยานพาหนะและขนส่ง จำนวน 2 รายการ</t>
  </si>
  <si>
    <t>จัดซื้อวัสดุวิทยาศาสตร์ 3 รายการ</t>
  </si>
  <si>
    <t>1,465 บาท</t>
  </si>
  <si>
    <t>ร้านคลังยา</t>
  </si>
  <si>
    <t>450 บาท</t>
  </si>
  <si>
    <t>จ้างจัดทำป้ายไวนิลประชาคมหมู่บ้าน</t>
  </si>
  <si>
    <t>4,070 บาท</t>
  </si>
  <si>
    <t>จัดซื้อวัสดุคอมพิวเตอร์ จำนวน 3 รายการ</t>
  </si>
  <si>
    <t>จัดซื้อวัสดุก่อสร้าง ปั๊มน้ำ จำนวน 1 รายการ</t>
  </si>
  <si>
    <t>2,890 บาท</t>
  </si>
  <si>
    <t>2,031 บาท</t>
  </si>
  <si>
    <t xml:space="preserve">จัดซื้อวัสดุอุปกรณ์ จำนวน 6 รายการ </t>
  </si>
  <si>
    <t>จ้างเหมาสำรวจข้อมูลสุนัขและแมว 677  ตัว</t>
  </si>
  <si>
    <t>นางสาวนิภาพร เงินมูล</t>
  </si>
  <si>
    <t>3,385 บาท</t>
  </si>
  <si>
    <t>นายนิติรุจน์ ศรีปัญโญวัฒน์</t>
  </si>
  <si>
    <t>จ้างเหมาฉีดวัคซีนสนุขและแมว 677 ตัว</t>
  </si>
  <si>
    <t>จัดซื้อวัสดุก่อสร้างชุดกุญแจบานสวิง จำนวน 2 ชุด</t>
  </si>
  <si>
    <t>900 บาท</t>
  </si>
  <si>
    <t>นายกฤษณ์ ณ เชียงใหม่</t>
  </si>
  <si>
    <t>240 บาท</t>
  </si>
  <si>
    <t>จัดซื้อวัสดุก่อสร้าง (ท่อสีเหลือง 8 เมตร)</t>
  </si>
  <si>
    <t xml:space="preserve">จัดซื้อวัสดุเชื้อเพลิง น้ำมันล่อลื่น </t>
  </si>
  <si>
    <t>จำนวน 1  รายการ</t>
  </si>
  <si>
    <t>545 บาท</t>
  </si>
  <si>
    <t xml:space="preserve">จัดซื้อวัสดุก่อสร้าง จำนวน 2 รายการ </t>
  </si>
  <si>
    <t>(เชือกสีเขียว,ฟ้า)</t>
  </si>
  <si>
    <t xml:space="preserve">จ้างซ่อมเลื่อยโซ่ยนต์ จำนวน 5 รายการ </t>
  </si>
  <si>
    <t>870 บาท</t>
  </si>
  <si>
    <t>จ้างทำตรายาง จำนวน 3 รายการ</t>
  </si>
  <si>
    <t>1,795 บาท</t>
  </si>
  <si>
    <t>2,200 บาท</t>
  </si>
  <si>
    <t>จัดซื้อดินปลูก 100 ถุง</t>
  </si>
  <si>
    <t>นางทัศทรง จุมพิต</t>
  </si>
  <si>
    <t>1,620 บาท</t>
  </si>
  <si>
    <t>จัดซื้อน้ำมันอเนกประสงค์ 12 กระป๋อง</t>
  </si>
  <si>
    <t>จัดซื้อสีสเปรย์ สีขาว,แดง และใบตัดเหล็ก</t>
  </si>
  <si>
    <t>1,560 บาท</t>
  </si>
  <si>
    <t>จัดซื้อถุงเพาะและน้ำยาเร่งราก</t>
  </si>
  <si>
    <t>590 บาท</t>
  </si>
  <si>
    <t>858 บาท</t>
  </si>
  <si>
    <t>จัดซื้อใบมีดตัดหญ้า 12 นิ้ว จำนวน  12 ใบ</t>
  </si>
  <si>
    <t>จัดซื้อวัสดุสำนักงาน จำนวน 6 รายการ</t>
  </si>
  <si>
    <t>4,610 บาท</t>
  </si>
  <si>
    <t>ลว. 12 พฤษจิกายน 2568</t>
  </si>
  <si>
    <t>ลว. 18 พฤษจิกายน 2568</t>
  </si>
  <si>
    <t>ลว. 20 พฤษจิกายน 2568</t>
  </si>
  <si>
    <t>ใบสั่งซื้อเลขที่ 004/2569</t>
  </si>
  <si>
    <t>ใบสั่งซื้อเลขที่ 006/2569</t>
  </si>
  <si>
    <t>ลว. 5 พฤศจิกายน 2568</t>
  </si>
  <si>
    <t>ใบสั่งซื้อเลขที่ 008/2569</t>
  </si>
  <si>
    <t>ใบสั่งซื้อเลขที่ 009/2569</t>
  </si>
  <si>
    <t>ใบสั่งซื้อเลขที่ 010/2569</t>
  </si>
  <si>
    <t>ใบสั่งซื้อเลขที่ 016/2569</t>
  </si>
  <si>
    <t>ใบสั่งซื้อเลขที่ 022/2569</t>
  </si>
  <si>
    <t>ลว. 26 พฤศจิกายน 2568</t>
  </si>
  <si>
    <t>ใบสั่งจ้างเลขที่ 035/2569</t>
  </si>
  <si>
    <t>ใบสั่งจ้างเลขที่ 037/2569</t>
  </si>
  <si>
    <t>ใบสั่งจ้างเลขที่ 038/2569</t>
  </si>
  <si>
    <t>ใบสั่งจ้างเลขที่ 039/2569</t>
  </si>
  <si>
    <t>ใบสั่งซื้อเลขที่ 041/2569</t>
  </si>
  <si>
    <t>ใบสั่งซื้อเลขที่ 048/2569</t>
  </si>
  <si>
    <t>ลว. 17 ธันวาคม 2568</t>
  </si>
  <si>
    <t>ใบสั่งซื้อเลขที่ 049/2569</t>
  </si>
  <si>
    <t>ใบสั่งซื้อเลขที่ 051/2569</t>
  </si>
  <si>
    <t>ลว. 22 ธันวาคม 2568</t>
  </si>
  <si>
    <t>2,820 บาท</t>
  </si>
  <si>
    <t>ใบสั่งซื้อเลขที่ 052/2569</t>
  </si>
  <si>
    <t>ใบสั่งซื้อเลขที่ 058/2569</t>
  </si>
  <si>
    <t>ลว. 25 ธันวาคม 2568</t>
  </si>
  <si>
    <t>ใบสั่งซื้อเลขที่ 063/2569</t>
  </si>
  <si>
    <t>ใบสั่งซื้อเลขที่ 064/2569</t>
  </si>
  <si>
    <t>ใบสั่งซื้อเลขที่ 069/2569</t>
  </si>
  <si>
    <t>ใบสั่งซื้อเลขที่ 070/2569</t>
  </si>
  <si>
    <t>ใบสั่งซื้อเลขที่ 071/2569</t>
  </si>
  <si>
    <t>ใบสั่งจ้างเลขที่ 040/2569</t>
  </si>
  <si>
    <t>ใบสั่งจ้างเลขที่ 041/2569</t>
  </si>
  <si>
    <t>ใบสั่งจ้างเลขที่ 042/2569</t>
  </si>
  <si>
    <t>ใบสั่งจ้างเลขที่ 048/2569</t>
  </si>
  <si>
    <t>ใบสั่งจ้างเลขที่ 052/2569</t>
  </si>
  <si>
    <t>ใบสั่งจ้างเลขที่ 056/2569</t>
  </si>
  <si>
    <t>ลว. 4 กุมภาพันธ์ 2568</t>
  </si>
  <si>
    <t>ลว. 5 กุมภาพันธ์ 2568</t>
  </si>
  <si>
    <t>ลว. 12 มกราคม 2568</t>
  </si>
  <si>
    <t>ลว. 26 มกราคม 2568</t>
  </si>
  <si>
    <t>ลว. 27 มกราคม 2568</t>
  </si>
  <si>
    <t>ใบสั่งซื้อเลขที่ 072/2569</t>
  </si>
  <si>
    <t>ใบสั่งซื้อเลขที่ 073/2569</t>
  </si>
  <si>
    <t>ใบสั่งจ้างเลขที่ 057/2569</t>
  </si>
  <si>
    <t>ใบสั่งจ้างเลขที่ 058/2569</t>
  </si>
  <si>
    <t>ลว. 12 กุมภาพันธ์ 2568</t>
  </si>
  <si>
    <t>ใบสั่งจ้างเลขที่ 059/2569</t>
  </si>
  <si>
    <t>ใบสั่งซื้อเลขที่ 079/2569</t>
  </si>
  <si>
    <t>ลว. 23 กุมภาพันธ์ 2568</t>
  </si>
  <si>
    <t>ใบสั่งจ้างเลขที่ 055/2569</t>
  </si>
  <si>
    <t>ลว. 15 กุมภาพันธ์ 2568</t>
  </si>
  <si>
    <t>ใบสั่งซื้อเลขที่ 080/2569</t>
  </si>
  <si>
    <t>ใบสั่งซื้อเลขที่ 081/2569</t>
  </si>
  <si>
    <t>ใบสั่งซื้อเลขที่ 082/2569</t>
  </si>
  <si>
    <t>ใบสั่งซื้อเลขที่ 083/2569</t>
  </si>
  <si>
    <t>ใบสั่งซื้อเลขที่ 084/2569</t>
  </si>
  <si>
    <t>ใบสั่งซื้อเลขที่ 085/2569</t>
  </si>
  <si>
    <t>ใบสั่งซื้อเลขที่ 086/2569</t>
  </si>
  <si>
    <t>ใบสั่งซื้อเลขที่ 087/2569</t>
  </si>
  <si>
    <t>ลว. 24 กุมภาพันธ์ 2568</t>
  </si>
  <si>
    <t>ใบสั่งซื้อเลขที่ 077/2569</t>
  </si>
  <si>
    <t>ใบสั่งซื้อเลขที่ 078/2569</t>
  </si>
  <si>
    <t>ใบสั่งจ้างเลขที่ 065/2569</t>
  </si>
  <si>
    <t>ใบสั่งซื้อเลขที่ 091/2569</t>
  </si>
  <si>
    <t>ลว. 4 มีนาคม 2569</t>
  </si>
  <si>
    <t>ใบสั่งซื้อเลขที่ 092/2569</t>
  </si>
  <si>
    <t>ใบสั่งซื้อเลขที่ 095/2569</t>
  </si>
  <si>
    <t>3800 บาท</t>
  </si>
  <si>
    <t>ใบสั่งซื้อเลขที่ 097/2569</t>
  </si>
  <si>
    <t>ใบสั่งซื้อเลขที่ 096/2569</t>
  </si>
  <si>
    <t>ใบสั่งซื้อเลขที่ 098/2569</t>
  </si>
  <si>
    <t>ใบสั่งซื้อเลขที่ 099/2569</t>
  </si>
  <si>
    <t>ลว. 6 มีนาคม 2569</t>
  </si>
  <si>
    <t>ใบสั่งจ้างเลขที่ 068/2569</t>
  </si>
  <si>
    <t>ใบสั่งจ้างเลขที่ 067/2569</t>
  </si>
  <si>
    <t>ใบสั่งจ้างเลขที่ 066/2569</t>
  </si>
  <si>
    <t>ลว. 9 มีนาคม 2569</t>
  </si>
  <si>
    <t>ใบสั่งซื้อเลขที่ 100/2569</t>
  </si>
  <si>
    <t>ลว. 11 มีนาคม 2569</t>
  </si>
  <si>
    <t>ใบสั่งซื้อเลขที่ 106/2569</t>
  </si>
  <si>
    <t>ใบสั่งซื้อเลขที่ 108/2569</t>
  </si>
  <si>
    <t>ใบสั่งจ้างเลขที่ 069/2569</t>
  </si>
  <si>
    <t>ใบสั่งจ้างเลขที่ 070/2569</t>
  </si>
  <si>
    <t>ลว. 20 มีนาคม 2569</t>
  </si>
  <si>
    <t>ใบสั่งซื้อเลขที่ 109/2569</t>
  </si>
  <si>
    <t>ใบสั่งซื้อเลขที่ 110/2569</t>
  </si>
  <si>
    <t>ใบสั่งซื้อเลขที่ 111/2569</t>
  </si>
  <si>
    <t>ใบสั่งซื้อเลขที่ 112/2569</t>
  </si>
  <si>
    <t>ลว. 23 มีนาคม 2569</t>
  </si>
  <si>
    <t>ใบสั่งจ้างเลขที่ 081/2569</t>
  </si>
  <si>
    <t>ใบสั่งจ้างเลขที่ 082/2569</t>
  </si>
  <si>
    <t>ลว. 24 มีนาคม 2569</t>
  </si>
  <si>
    <t>ใบสั่งซื้อเลขที่ 116/2569</t>
  </si>
  <si>
    <t>ใบสั่งซื้อเลขที่ 117/2569</t>
  </si>
  <si>
    <t>ใบสั่งซื้อเลขที่ 118/2569</t>
  </si>
  <si>
    <t>ใบสั่งซื้อเลขที่ 119/2569</t>
  </si>
  <si>
    <t>ใบสั่งซื้อเลขที่ 120/2569</t>
  </si>
  <si>
    <t>ใบสั่งซื้อเลขที่ 121/2569</t>
  </si>
  <si>
    <t>ใบสั่งซื้อเลขที่ 122/2569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</si>
  <si>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</si>
  <si>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</si>
  <si>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</si>
  <si>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</si>
  <si>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</si>
  <si>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</si>
  <si>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</si>
  <si>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</si>
  <si>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</si>
  <si>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</si>
  <si>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</si>
  <si>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 xml:space="preserve">จ้างเหมาบุคคลช่วยงานเอกสาร รับส่งหนังสือ </t>
  </si>
  <si>
    <t>และเปิดอาคารสำนักงาน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</si>
</sst>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_-;\-* #,##0.00_-;_-* &quot;-&quot;??_-;_-@"/>
  </numFmts>
  <fonts count="1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13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2"/>
      <color theme="1"/>
      <name val="TH SarabunIT๙"/>
      <family val="2"/>
    </font>
    <font>
      <b/>
      <sz val="15.5"/>
      <color theme="1"/>
      <name val="TH SarabunIT๙"/>
      <family val="2"/>
    </font>
    <font>
      <b/>
      <sz val="12"/>
      <color theme="1"/>
      <name val="TH SarabunIT๙"/>
      <family val="2"/>
    </font>
    <font>
      <b/>
      <sz val="13"/>
      <color theme="1"/>
      <name val="TH SarabunIT๙"/>
      <family val="2"/>
    </font>
    <font>
      <sz val="12"/>
      <color rgb="FFFF0000"/>
      <name val="TH SarabunIT๙"/>
      <family val="2"/>
    </font>
    <font>
      <sz val="13.5"/>
      <color theme="1"/>
      <name val="TH SarabunIT๙"/>
      <family val="2"/>
    </font>
    <font>
      <b/>
      <sz val="16"/>
      <name val="TH SarabunIT๙"/>
      <family val="2"/>
    </font>
    <font>
      <sz val="13"/>
      <color rgb="FFFF0000"/>
      <name val="TH SarabunIT๙"/>
      <family val="2"/>
    </font>
    <font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0" fontId="3" fillId="0" borderId="3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6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0" fontId="1" fillId="0" borderId="14" xfId="0" applyFont="1" applyBorder="1" applyAlignment="1">
      <alignment horizontal="center"/>
    </xf>
    <xf numFmtId="4" fontId="1" fillId="0" borderId="14" xfId="0" applyNumberFormat="1" applyFont="1" applyBorder="1"/>
    <xf numFmtId="0" fontId="1" fillId="0" borderId="14" xfId="0" applyFont="1" applyBorder="1"/>
    <xf numFmtId="0" fontId="1" fillId="0" borderId="6" xfId="0" applyFont="1" applyBorder="1"/>
    <xf numFmtId="0" fontId="1" fillId="0" borderId="3" xfId="0" applyFont="1" applyBorder="1"/>
    <xf numFmtId="4" fontId="1" fillId="0" borderId="3" xfId="0" applyNumberFormat="1" applyFont="1" applyBorder="1"/>
    <xf numFmtId="4" fontId="2" fillId="0" borderId="8" xfId="0" applyNumberFormat="1" applyFont="1" applyBorder="1"/>
    <xf numFmtId="43" fontId="3" fillId="0" borderId="2" xfId="1" applyFont="1" applyBorder="1"/>
    <xf numFmtId="43" fontId="3" fillId="0" borderId="0" xfId="1" applyFont="1"/>
    <xf numFmtId="43" fontId="3" fillId="0" borderId="1" xfId="1" applyFont="1" applyBorder="1"/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4" fontId="3" fillId="0" borderId="0" xfId="0" applyNumberFormat="1" applyFont="1" applyAlignment="1">
      <alignment horizontal="center" vertical="center" wrapText="1"/>
    </xf>
    <xf numFmtId="4" fontId="3" fillId="0" borderId="15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/>
    </xf>
    <xf numFmtId="3" fontId="6" fillId="0" borderId="15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6" fillId="0" borderId="2" xfId="0" applyFont="1" applyBorder="1"/>
    <xf numFmtId="43" fontId="1" fillId="0" borderId="2" xfId="1" applyFont="1" applyBorder="1"/>
    <xf numFmtId="0" fontId="8" fillId="0" borderId="3" xfId="0" applyFont="1" applyBorder="1"/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43" fontId="3" fillId="0" borderId="2" xfId="1" applyFont="1" applyBorder="1" applyAlignment="1"/>
    <xf numFmtId="0" fontId="5" fillId="0" borderId="6" xfId="0" applyFont="1" applyBorder="1" applyAlignment="1">
      <alignment horizontal="center" vertical="center"/>
    </xf>
    <xf numFmtId="0" fontId="3" fillId="0" borderId="1" xfId="0" applyFont="1" applyBorder="1"/>
    <xf numFmtId="43" fontId="3" fillId="0" borderId="3" xfId="1" applyFont="1" applyBorder="1"/>
    <xf numFmtId="0" fontId="4" fillId="0" borderId="0" xfId="0" applyFont="1" applyAlignment="1">
      <alignment horizontal="center" vertical="center"/>
    </xf>
    <xf numFmtId="0" fontId="6" fillId="0" borderId="3" xfId="0" applyFont="1" applyBorder="1"/>
    <xf numFmtId="0" fontId="8" fillId="0" borderId="0" xfId="0" applyFont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" fontId="1" fillId="0" borderId="10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3" fillId="0" borderId="17" xfId="0" applyFont="1" applyBorder="1"/>
    <xf numFmtId="187" fontId="3" fillId="0" borderId="17" xfId="0" applyNumberFormat="1" applyFont="1" applyBorder="1"/>
    <xf numFmtId="0" fontId="3" fillId="0" borderId="18" xfId="0" applyFont="1" applyBorder="1"/>
    <xf numFmtId="43" fontId="3" fillId="0" borderId="1" xfId="1" applyFont="1" applyBorder="1" applyAlignment="1">
      <alignment horizontal="center"/>
    </xf>
    <xf numFmtId="43" fontId="3" fillId="0" borderId="1" xfId="1" applyFont="1" applyBorder="1" applyAlignment="1"/>
    <xf numFmtId="0" fontId="6" fillId="0" borderId="19" xfId="0" applyFont="1" applyBorder="1" applyAlignment="1">
      <alignment horizontal="center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16" xfId="0" applyFont="1" applyBorder="1"/>
    <xf numFmtId="43" fontId="1" fillId="0" borderId="2" xfId="1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21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3" fontId="3" fillId="0" borderId="21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4" fontId="3" fillId="0" borderId="1" xfId="0" applyNumberFormat="1" applyFont="1" applyBorder="1"/>
    <xf numFmtId="3" fontId="3" fillId="0" borderId="21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center" vertical="center"/>
    </xf>
    <xf numFmtId="0" fontId="1" fillId="0" borderId="21" xfId="0" applyFont="1" applyBorder="1"/>
    <xf numFmtId="0" fontId="1" fillId="0" borderId="15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4" fontId="1" fillId="0" borderId="21" xfId="0" applyNumberFormat="1" applyFont="1" applyBorder="1"/>
    <xf numFmtId="3" fontId="6" fillId="0" borderId="5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43" fontId="3" fillId="0" borderId="1" xfId="1" applyFont="1" applyBorder="1" applyAlignment="1">
      <alignment vertical="center"/>
    </xf>
    <xf numFmtId="43" fontId="3" fillId="0" borderId="0" xfId="1" applyFont="1" applyAlignment="1">
      <alignment vertical="center"/>
    </xf>
    <xf numFmtId="3" fontId="3" fillId="0" borderId="6" xfId="0" applyNumberFormat="1" applyFont="1" applyBorder="1" applyAlignment="1">
      <alignment horizontal="center"/>
    </xf>
    <xf numFmtId="0" fontId="13" fillId="0" borderId="2" xfId="0" applyFont="1" applyBorder="1"/>
    <xf numFmtId="0" fontId="3" fillId="0" borderId="5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3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0"/>
  <sheetViews>
    <sheetView view="pageBreakPreview" topLeftCell="B169" zoomScaleNormal="100" zoomScaleSheetLayoutView="100" workbookViewId="0">
      <selection activeCell="G63" sqref="G63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8" customWidth="1"/>
    <col min="6" max="6" width="19.125" style="1" customWidth="1"/>
    <col min="7" max="7" width="18.5" style="1" customWidth="1"/>
    <col min="8" max="8" width="12.75" style="94" customWidth="1"/>
    <col min="9" max="9" width="20.625" style="84" customWidth="1"/>
    <col min="10" max="16384" width="9" style="1"/>
  </cols>
  <sheetData>
    <row r="1" spans="1:10" ht="21.75" customHeight="1" x14ac:dyDescent="0.3">
      <c r="A1" s="184" t="s">
        <v>0</v>
      </c>
      <c r="B1" s="184"/>
      <c r="C1" s="184"/>
      <c r="D1" s="184"/>
      <c r="E1" s="184"/>
      <c r="F1" s="184"/>
      <c r="G1" s="184"/>
      <c r="H1" s="184"/>
      <c r="I1" s="184"/>
    </row>
    <row r="2" spans="1:10" ht="21.75" customHeight="1" x14ac:dyDescent="0.3">
      <c r="A2" s="170" t="s">
        <v>37</v>
      </c>
      <c r="B2" s="170"/>
      <c r="C2" s="170"/>
      <c r="D2" s="170"/>
      <c r="E2" s="170"/>
      <c r="F2" s="170"/>
      <c r="G2" s="170"/>
      <c r="H2" s="170"/>
      <c r="I2" s="170"/>
    </row>
    <row r="3" spans="1:10" ht="21.75" customHeight="1" x14ac:dyDescent="0.3">
      <c r="A3" s="170" t="s">
        <v>82</v>
      </c>
      <c r="B3" s="170"/>
      <c r="C3" s="170"/>
      <c r="D3" s="170"/>
      <c r="E3" s="170"/>
      <c r="F3" s="170"/>
      <c r="G3" s="170"/>
      <c r="H3" s="170"/>
      <c r="I3" s="170"/>
    </row>
    <row r="4" spans="1:10" ht="21.75" customHeight="1" x14ac:dyDescent="0.3">
      <c r="A4" s="170" t="s">
        <v>38</v>
      </c>
      <c r="B4" s="170"/>
      <c r="C4" s="170"/>
      <c r="D4" s="170"/>
      <c r="E4" s="170"/>
      <c r="F4" s="170"/>
      <c r="G4" s="170"/>
      <c r="H4" s="170"/>
      <c r="I4" s="170"/>
    </row>
    <row r="5" spans="1:10" ht="21.75" customHeight="1" x14ac:dyDescent="0.3">
      <c r="A5" s="172" t="s">
        <v>1</v>
      </c>
      <c r="B5" s="175" t="s">
        <v>2</v>
      </c>
      <c r="C5" s="172" t="s">
        <v>18</v>
      </c>
      <c r="D5" s="175" t="s">
        <v>3</v>
      </c>
      <c r="E5" s="175" t="s">
        <v>4</v>
      </c>
      <c r="F5" s="172" t="s">
        <v>19</v>
      </c>
      <c r="G5" s="172" t="s">
        <v>20</v>
      </c>
      <c r="H5" s="178" t="s">
        <v>21</v>
      </c>
      <c r="I5" s="181" t="s">
        <v>22</v>
      </c>
    </row>
    <row r="6" spans="1:10" ht="21.75" customHeight="1" x14ac:dyDescent="0.3">
      <c r="A6" s="173"/>
      <c r="B6" s="176"/>
      <c r="C6" s="173"/>
      <c r="D6" s="176"/>
      <c r="E6" s="176"/>
      <c r="F6" s="173"/>
      <c r="G6" s="173"/>
      <c r="H6" s="179"/>
      <c r="I6" s="182"/>
      <c r="J6" s="81"/>
    </row>
    <row r="7" spans="1:10" ht="21.75" customHeight="1" x14ac:dyDescent="0.3">
      <c r="A7" s="174"/>
      <c r="B7" s="177"/>
      <c r="C7" s="174"/>
      <c r="D7" s="177"/>
      <c r="E7" s="177"/>
      <c r="F7" s="174"/>
      <c r="G7" s="174"/>
      <c r="H7" s="180"/>
      <c r="I7" s="183"/>
    </row>
    <row r="8" spans="1:10" ht="21.75" customHeight="1" x14ac:dyDescent="0.3">
      <c r="A8" s="3" t="s">
        <v>5</v>
      </c>
      <c r="B8" s="4" t="s">
        <v>75</v>
      </c>
      <c r="C8" s="44">
        <v>108000</v>
      </c>
      <c r="D8" s="43">
        <v>108000</v>
      </c>
      <c r="E8" s="2" t="s">
        <v>8</v>
      </c>
      <c r="F8" s="2" t="s">
        <v>76</v>
      </c>
      <c r="G8" s="2" t="s">
        <v>76</v>
      </c>
      <c r="H8" s="87" t="s">
        <v>16</v>
      </c>
      <c r="I8" s="45" t="s">
        <v>81</v>
      </c>
    </row>
    <row r="9" spans="1:10" ht="21.75" customHeight="1" x14ac:dyDescent="0.3">
      <c r="A9" s="6"/>
      <c r="B9" s="7"/>
      <c r="C9" s="8"/>
      <c r="D9" s="8"/>
      <c r="E9" s="9"/>
      <c r="F9" s="12" t="s">
        <v>77</v>
      </c>
      <c r="G9" s="12" t="s">
        <v>77</v>
      </c>
      <c r="H9" s="89" t="s">
        <v>17</v>
      </c>
      <c r="I9" s="82" t="s">
        <v>39</v>
      </c>
    </row>
    <row r="10" spans="1:10" ht="21.75" customHeight="1" x14ac:dyDescent="0.3">
      <c r="A10" s="10" t="s">
        <v>6</v>
      </c>
      <c r="B10" s="4" t="s">
        <v>78</v>
      </c>
      <c r="C10" s="42">
        <v>108000</v>
      </c>
      <c r="D10" s="42">
        <v>108000</v>
      </c>
      <c r="E10" s="2" t="s">
        <v>8</v>
      </c>
      <c r="F10" s="2" t="s">
        <v>79</v>
      </c>
      <c r="G10" s="2" t="s">
        <v>79</v>
      </c>
      <c r="H10" s="87" t="s">
        <v>16</v>
      </c>
      <c r="I10" s="45" t="s">
        <v>80</v>
      </c>
    </row>
    <row r="11" spans="1:10" ht="21.75" customHeight="1" x14ac:dyDescent="0.3">
      <c r="A11" s="11"/>
      <c r="B11" s="7"/>
      <c r="C11" s="8"/>
      <c r="D11" s="8"/>
      <c r="E11" s="9"/>
      <c r="F11" s="9" t="s">
        <v>77</v>
      </c>
      <c r="G11" s="9" t="s">
        <v>77</v>
      </c>
      <c r="H11" s="89" t="s">
        <v>17</v>
      </c>
      <c r="I11" s="82" t="s">
        <v>39</v>
      </c>
    </row>
    <row r="12" spans="1:10" ht="21.75" customHeight="1" x14ac:dyDescent="0.3">
      <c r="A12" s="10" t="s">
        <v>7</v>
      </c>
      <c r="B12" s="4" t="s">
        <v>83</v>
      </c>
      <c r="C12" s="42">
        <v>108000</v>
      </c>
      <c r="D12" s="42">
        <v>108000</v>
      </c>
      <c r="E12" s="5" t="s">
        <v>8</v>
      </c>
      <c r="F12" s="2" t="s">
        <v>84</v>
      </c>
      <c r="G12" s="2" t="s">
        <v>84</v>
      </c>
      <c r="H12" s="87" t="s">
        <v>16</v>
      </c>
      <c r="I12" s="45" t="s">
        <v>85</v>
      </c>
    </row>
    <row r="13" spans="1:10" ht="21.75" customHeight="1" x14ac:dyDescent="0.3">
      <c r="A13" s="11"/>
      <c r="B13" s="7"/>
      <c r="C13" s="8"/>
      <c r="D13" s="8"/>
      <c r="E13" s="9"/>
      <c r="F13" s="9" t="s">
        <v>77</v>
      </c>
      <c r="G13" s="9" t="s">
        <v>77</v>
      </c>
      <c r="H13" s="89" t="s">
        <v>17</v>
      </c>
      <c r="I13" s="82" t="s">
        <v>39</v>
      </c>
    </row>
    <row r="14" spans="1:10" ht="21.75" customHeight="1" x14ac:dyDescent="0.3">
      <c r="A14" s="10" t="s">
        <v>9</v>
      </c>
      <c r="B14" s="4" t="s">
        <v>88</v>
      </c>
      <c r="C14" s="42">
        <v>108000</v>
      </c>
      <c r="D14" s="42">
        <v>108000</v>
      </c>
      <c r="E14" s="2" t="s">
        <v>8</v>
      </c>
      <c r="F14" s="2" t="s">
        <v>86</v>
      </c>
      <c r="G14" s="2" t="s">
        <v>86</v>
      </c>
      <c r="H14" s="87" t="s">
        <v>16</v>
      </c>
      <c r="I14" s="45" t="s">
        <v>89</v>
      </c>
    </row>
    <row r="15" spans="1:10" ht="21.75" customHeight="1" x14ac:dyDescent="0.3">
      <c r="A15" s="11"/>
      <c r="B15" s="7" t="s">
        <v>87</v>
      </c>
      <c r="C15" s="8"/>
      <c r="D15" s="8"/>
      <c r="E15" s="9"/>
      <c r="F15" s="9" t="s">
        <v>77</v>
      </c>
      <c r="G15" s="9" t="s">
        <v>77</v>
      </c>
      <c r="H15" s="89" t="s">
        <v>17</v>
      </c>
      <c r="I15" s="82" t="s">
        <v>39</v>
      </c>
    </row>
    <row r="16" spans="1:10" ht="21.75" customHeight="1" x14ac:dyDescent="0.3">
      <c r="A16" s="10" t="s">
        <v>10</v>
      </c>
      <c r="B16" s="4" t="s">
        <v>90</v>
      </c>
      <c r="C16" s="42">
        <v>108000</v>
      </c>
      <c r="D16" s="42">
        <v>108000</v>
      </c>
      <c r="E16" s="2" t="s">
        <v>8</v>
      </c>
      <c r="F16" s="2" t="s">
        <v>92</v>
      </c>
      <c r="G16" s="2" t="s">
        <v>92</v>
      </c>
      <c r="H16" s="87" t="s">
        <v>16</v>
      </c>
      <c r="I16" s="45" t="s">
        <v>91</v>
      </c>
    </row>
    <row r="17" spans="1:9" ht="21.75" customHeight="1" x14ac:dyDescent="0.3">
      <c r="A17" s="11"/>
      <c r="B17" s="7"/>
      <c r="C17" s="8"/>
      <c r="D17" s="8"/>
      <c r="E17" s="9"/>
      <c r="F17" s="9" t="s">
        <v>77</v>
      </c>
      <c r="G17" s="9" t="s">
        <v>77</v>
      </c>
      <c r="H17" s="89" t="s">
        <v>17</v>
      </c>
      <c r="I17" s="82" t="s">
        <v>39</v>
      </c>
    </row>
    <row r="18" spans="1:9" ht="21.75" customHeight="1" x14ac:dyDescent="0.3">
      <c r="A18" s="3" t="s">
        <v>11</v>
      </c>
      <c r="B18" s="4" t="s">
        <v>94</v>
      </c>
      <c r="C18" s="42">
        <v>108000</v>
      </c>
      <c r="D18" s="42">
        <v>108000</v>
      </c>
      <c r="E18" s="5" t="s">
        <v>8</v>
      </c>
      <c r="F18" s="2" t="s">
        <v>93</v>
      </c>
      <c r="G18" s="2" t="s">
        <v>93</v>
      </c>
      <c r="H18" s="87" t="s">
        <v>16</v>
      </c>
      <c r="I18" s="45" t="s">
        <v>98</v>
      </c>
    </row>
    <row r="19" spans="1:9" ht="21.75" customHeight="1" x14ac:dyDescent="0.3">
      <c r="A19" s="11"/>
      <c r="B19" s="7" t="s">
        <v>95</v>
      </c>
      <c r="C19" s="8"/>
      <c r="D19" s="8"/>
      <c r="E19" s="9"/>
      <c r="F19" s="9" t="s">
        <v>77</v>
      </c>
      <c r="G19" s="9" t="s">
        <v>77</v>
      </c>
      <c r="H19" s="89" t="s">
        <v>17</v>
      </c>
      <c r="I19" s="82" t="s">
        <v>39</v>
      </c>
    </row>
    <row r="20" spans="1:9" ht="21.75" customHeight="1" x14ac:dyDescent="0.3">
      <c r="A20" s="10" t="s">
        <v>12</v>
      </c>
      <c r="B20" s="64" t="s">
        <v>96</v>
      </c>
      <c r="C20" s="42">
        <v>108000</v>
      </c>
      <c r="D20" s="42">
        <v>108000</v>
      </c>
      <c r="E20" s="5" t="s">
        <v>8</v>
      </c>
      <c r="F20" s="2" t="s">
        <v>97</v>
      </c>
      <c r="G20" s="2" t="s">
        <v>97</v>
      </c>
      <c r="H20" s="87" t="s">
        <v>16</v>
      </c>
      <c r="I20" s="45" t="s">
        <v>40</v>
      </c>
    </row>
    <row r="21" spans="1:9" ht="21.75" customHeight="1" x14ac:dyDescent="0.3">
      <c r="A21" s="11"/>
      <c r="B21" s="7"/>
      <c r="C21" s="8"/>
      <c r="D21" s="8"/>
      <c r="E21" s="9"/>
      <c r="F21" s="9" t="s">
        <v>77</v>
      </c>
      <c r="G21" s="9" t="s">
        <v>77</v>
      </c>
      <c r="H21" s="89" t="s">
        <v>17</v>
      </c>
      <c r="I21" s="82" t="s">
        <v>39</v>
      </c>
    </row>
    <row r="22" spans="1:9" ht="21.75" customHeight="1" x14ac:dyDescent="0.3">
      <c r="A22" s="10" t="s">
        <v>13</v>
      </c>
      <c r="B22" s="4" t="s">
        <v>99</v>
      </c>
      <c r="C22" s="42">
        <v>108000</v>
      </c>
      <c r="D22" s="42">
        <v>108000</v>
      </c>
      <c r="E22" s="2" t="s">
        <v>8</v>
      </c>
      <c r="F22" s="2" t="s">
        <v>101</v>
      </c>
      <c r="G22" s="2" t="s">
        <v>101</v>
      </c>
      <c r="H22" s="87" t="s">
        <v>16</v>
      </c>
      <c r="I22" s="45" t="s">
        <v>100</v>
      </c>
    </row>
    <row r="23" spans="1:9" ht="21.75" customHeight="1" x14ac:dyDescent="0.3">
      <c r="A23" s="11"/>
      <c r="B23" s="7"/>
      <c r="C23" s="8"/>
      <c r="D23" s="8"/>
      <c r="E23" s="9"/>
      <c r="F23" s="9" t="s">
        <v>77</v>
      </c>
      <c r="G23" s="9" t="s">
        <v>77</v>
      </c>
      <c r="H23" s="89" t="s">
        <v>17</v>
      </c>
      <c r="I23" s="82" t="s">
        <v>39</v>
      </c>
    </row>
    <row r="24" spans="1:9" ht="21.75" customHeight="1" x14ac:dyDescent="0.3">
      <c r="A24" s="10" t="s">
        <v>14</v>
      </c>
      <c r="B24" s="64" t="s">
        <v>96</v>
      </c>
      <c r="C24" s="42">
        <v>108000</v>
      </c>
      <c r="D24" s="42">
        <v>108000</v>
      </c>
      <c r="E24" s="5" t="s">
        <v>8</v>
      </c>
      <c r="F24" s="2" t="s">
        <v>102</v>
      </c>
      <c r="G24" s="2" t="s">
        <v>102</v>
      </c>
      <c r="H24" s="87" t="s">
        <v>16</v>
      </c>
      <c r="I24" s="45" t="s">
        <v>103</v>
      </c>
    </row>
    <row r="25" spans="1:9" ht="21.75" customHeight="1" x14ac:dyDescent="0.3">
      <c r="A25" s="11"/>
      <c r="B25" s="7"/>
      <c r="C25" s="8"/>
      <c r="D25" s="8"/>
      <c r="E25" s="9"/>
      <c r="F25" s="9" t="s">
        <v>77</v>
      </c>
      <c r="G25" s="9" t="s">
        <v>77</v>
      </c>
      <c r="H25" s="89" t="s">
        <v>17</v>
      </c>
      <c r="I25" s="82" t="s">
        <v>39</v>
      </c>
    </row>
    <row r="26" spans="1:9" ht="21.75" customHeight="1" x14ac:dyDescent="0.3">
      <c r="A26" s="10" t="s">
        <v>15</v>
      </c>
      <c r="B26" s="4" t="s">
        <v>105</v>
      </c>
      <c r="C26" s="42">
        <v>108000</v>
      </c>
      <c r="D26" s="42">
        <v>108000</v>
      </c>
      <c r="E26" s="2" t="s">
        <v>8</v>
      </c>
      <c r="F26" s="16" t="s">
        <v>104</v>
      </c>
      <c r="G26" s="16" t="s">
        <v>104</v>
      </c>
      <c r="H26" s="87" t="s">
        <v>16</v>
      </c>
      <c r="I26" s="45" t="s">
        <v>42</v>
      </c>
    </row>
    <row r="27" spans="1:9" ht="21.75" customHeight="1" x14ac:dyDescent="0.3">
      <c r="A27" s="11"/>
      <c r="B27" s="7"/>
      <c r="C27" s="8"/>
      <c r="D27" s="8"/>
      <c r="E27" s="9"/>
      <c r="F27" s="9" t="s">
        <v>77</v>
      </c>
      <c r="G27" s="9" t="s">
        <v>77</v>
      </c>
      <c r="H27" s="89" t="s">
        <v>17</v>
      </c>
      <c r="I27" s="82" t="s">
        <v>39</v>
      </c>
    </row>
    <row r="28" spans="1:9" ht="21.75" customHeight="1" x14ac:dyDescent="0.3">
      <c r="A28" s="172" t="s">
        <v>1</v>
      </c>
      <c r="B28" s="175" t="s">
        <v>2</v>
      </c>
      <c r="C28" s="172" t="s">
        <v>18</v>
      </c>
      <c r="D28" s="175" t="s">
        <v>3</v>
      </c>
      <c r="E28" s="175" t="s">
        <v>4</v>
      </c>
      <c r="F28" s="172" t="s">
        <v>19</v>
      </c>
      <c r="G28" s="172" t="s">
        <v>20</v>
      </c>
      <c r="H28" s="178" t="s">
        <v>21</v>
      </c>
      <c r="I28" s="181" t="s">
        <v>22</v>
      </c>
    </row>
    <row r="29" spans="1:9" ht="21.75" customHeight="1" x14ac:dyDescent="0.3">
      <c r="A29" s="173"/>
      <c r="B29" s="176"/>
      <c r="C29" s="173"/>
      <c r="D29" s="176"/>
      <c r="E29" s="176"/>
      <c r="F29" s="173"/>
      <c r="G29" s="173"/>
      <c r="H29" s="179"/>
      <c r="I29" s="182"/>
    </row>
    <row r="30" spans="1:9" ht="21.75" customHeight="1" x14ac:dyDescent="0.3">
      <c r="A30" s="174"/>
      <c r="B30" s="177"/>
      <c r="C30" s="174"/>
      <c r="D30" s="177"/>
      <c r="E30" s="177"/>
      <c r="F30" s="174"/>
      <c r="G30" s="174"/>
      <c r="H30" s="180"/>
      <c r="I30" s="183"/>
    </row>
    <row r="31" spans="1:9" x14ac:dyDescent="0.3">
      <c r="A31" s="15">
        <v>11</v>
      </c>
      <c r="B31" s="17" t="s">
        <v>107</v>
      </c>
      <c r="C31" s="42">
        <v>108000</v>
      </c>
      <c r="D31" s="42">
        <v>108000</v>
      </c>
      <c r="E31" s="16" t="s">
        <v>8</v>
      </c>
      <c r="F31" s="73" t="s">
        <v>106</v>
      </c>
      <c r="G31" s="73" t="s">
        <v>106</v>
      </c>
      <c r="H31" s="87" t="s">
        <v>16</v>
      </c>
      <c r="I31" s="45" t="s">
        <v>108</v>
      </c>
    </row>
    <row r="32" spans="1:9" x14ac:dyDescent="0.3">
      <c r="A32" s="21"/>
      <c r="B32" s="22"/>
      <c r="C32" s="23"/>
      <c r="D32" s="24"/>
      <c r="E32" s="25"/>
      <c r="F32" s="9" t="s">
        <v>77</v>
      </c>
      <c r="G32" s="9" t="s">
        <v>77</v>
      </c>
      <c r="H32" s="89" t="s">
        <v>17</v>
      </c>
      <c r="I32" s="82" t="s">
        <v>39</v>
      </c>
    </row>
    <row r="33" spans="1:9" x14ac:dyDescent="0.3">
      <c r="A33" s="46">
        <v>12</v>
      </c>
      <c r="B33" s="47" t="s">
        <v>109</v>
      </c>
      <c r="C33" s="42">
        <v>108000</v>
      </c>
      <c r="D33" s="42">
        <v>108000</v>
      </c>
      <c r="E33" s="49" t="s">
        <v>8</v>
      </c>
      <c r="F33" s="100" t="s">
        <v>111</v>
      </c>
      <c r="G33" s="100" t="s">
        <v>111</v>
      </c>
      <c r="H33" s="87" t="s">
        <v>16</v>
      </c>
      <c r="I33" s="45" t="s">
        <v>110</v>
      </c>
    </row>
    <row r="34" spans="1:9" x14ac:dyDescent="0.3">
      <c r="A34" s="21"/>
      <c r="B34" s="22"/>
      <c r="C34" s="23"/>
      <c r="D34" s="24"/>
      <c r="E34" s="25"/>
      <c r="F34" s="9" t="s">
        <v>77</v>
      </c>
      <c r="G34" s="9" t="s">
        <v>77</v>
      </c>
      <c r="H34" s="89" t="s">
        <v>17</v>
      </c>
      <c r="I34" s="82" t="s">
        <v>39</v>
      </c>
    </row>
    <row r="35" spans="1:9" x14ac:dyDescent="0.3">
      <c r="A35" s="15">
        <v>13</v>
      </c>
      <c r="B35" s="17" t="s">
        <v>113</v>
      </c>
      <c r="C35" s="42">
        <v>108000</v>
      </c>
      <c r="D35" s="42">
        <v>108000</v>
      </c>
      <c r="E35" s="49" t="s">
        <v>8</v>
      </c>
      <c r="F35" s="73" t="s">
        <v>112</v>
      </c>
      <c r="G35" s="73" t="s">
        <v>112</v>
      </c>
      <c r="H35" s="87" t="s">
        <v>16</v>
      </c>
      <c r="I35" s="45" t="s">
        <v>41</v>
      </c>
    </row>
    <row r="36" spans="1:9" x14ac:dyDescent="0.3">
      <c r="A36" s="21"/>
      <c r="B36" s="22"/>
      <c r="C36" s="23"/>
      <c r="D36" s="24"/>
      <c r="E36" s="25"/>
      <c r="F36" s="9" t="s">
        <v>77</v>
      </c>
      <c r="G36" s="9" t="s">
        <v>77</v>
      </c>
      <c r="H36" s="89" t="s">
        <v>17</v>
      </c>
      <c r="I36" s="82" t="s">
        <v>39</v>
      </c>
    </row>
    <row r="37" spans="1:9" x14ac:dyDescent="0.3">
      <c r="A37" s="46">
        <v>14</v>
      </c>
      <c r="B37" s="193" t="s">
        <v>116</v>
      </c>
      <c r="C37" s="42">
        <v>30000</v>
      </c>
      <c r="D37" s="42">
        <v>30000</v>
      </c>
      <c r="E37" s="49" t="s">
        <v>8</v>
      </c>
      <c r="F37" s="100" t="s">
        <v>114</v>
      </c>
      <c r="G37" s="100" t="s">
        <v>114</v>
      </c>
      <c r="H37" s="87" t="s">
        <v>16</v>
      </c>
      <c r="I37" s="45" t="s">
        <v>117</v>
      </c>
    </row>
    <row r="38" spans="1:9" x14ac:dyDescent="0.3">
      <c r="A38" s="21"/>
      <c r="B38" s="194"/>
      <c r="C38" s="23"/>
      <c r="D38" s="24"/>
      <c r="E38" s="25"/>
      <c r="F38" s="9" t="s">
        <v>115</v>
      </c>
      <c r="G38" s="9" t="s">
        <v>115</v>
      </c>
      <c r="H38" s="89" t="s">
        <v>17</v>
      </c>
      <c r="I38" s="82" t="s">
        <v>39</v>
      </c>
    </row>
    <row r="39" spans="1:9" x14ac:dyDescent="0.3">
      <c r="A39" s="46">
        <v>15</v>
      </c>
      <c r="B39" s="47" t="s">
        <v>120</v>
      </c>
      <c r="C39" s="42">
        <v>108000</v>
      </c>
      <c r="D39" s="42">
        <v>108000</v>
      </c>
      <c r="E39" s="49" t="s">
        <v>8</v>
      </c>
      <c r="F39" s="100" t="s">
        <v>118</v>
      </c>
      <c r="G39" s="100" t="s">
        <v>118</v>
      </c>
      <c r="H39" s="87" t="s">
        <v>16</v>
      </c>
      <c r="I39" s="45" t="s">
        <v>119</v>
      </c>
    </row>
    <row r="40" spans="1:9" x14ac:dyDescent="0.3">
      <c r="A40" s="21"/>
      <c r="B40" s="22"/>
      <c r="C40" s="23"/>
      <c r="D40" s="24"/>
      <c r="E40" s="25"/>
      <c r="F40" s="9" t="s">
        <v>77</v>
      </c>
      <c r="G40" s="9" t="s">
        <v>77</v>
      </c>
      <c r="H40" s="89" t="s">
        <v>17</v>
      </c>
      <c r="I40" s="82" t="s">
        <v>39</v>
      </c>
    </row>
    <row r="41" spans="1:9" x14ac:dyDescent="0.3">
      <c r="A41" s="46">
        <v>16</v>
      </c>
      <c r="B41" s="47" t="s">
        <v>120</v>
      </c>
      <c r="C41" s="44">
        <v>108000</v>
      </c>
      <c r="D41" s="44">
        <v>108000</v>
      </c>
      <c r="E41" s="49" t="s">
        <v>8</v>
      </c>
      <c r="F41" s="73" t="s">
        <v>122</v>
      </c>
      <c r="G41" s="73" t="s">
        <v>122</v>
      </c>
      <c r="H41" s="87" t="s">
        <v>16</v>
      </c>
      <c r="I41" s="45" t="s">
        <v>121</v>
      </c>
    </row>
    <row r="42" spans="1:9" x14ac:dyDescent="0.3">
      <c r="A42" s="21"/>
      <c r="B42" s="22"/>
      <c r="C42" s="23"/>
      <c r="D42" s="24"/>
      <c r="E42" s="25"/>
      <c r="F42" s="9" t="s">
        <v>77</v>
      </c>
      <c r="G42" s="9" t="s">
        <v>77</v>
      </c>
      <c r="H42" s="89" t="s">
        <v>17</v>
      </c>
      <c r="I42" s="82" t="s">
        <v>39</v>
      </c>
    </row>
    <row r="43" spans="1:9" x14ac:dyDescent="0.3">
      <c r="A43" s="46">
        <v>17</v>
      </c>
      <c r="B43" s="47" t="s">
        <v>123</v>
      </c>
      <c r="C43" s="44">
        <v>108000</v>
      </c>
      <c r="D43" s="44">
        <v>108000</v>
      </c>
      <c r="E43" s="49" t="s">
        <v>8</v>
      </c>
      <c r="F43" s="5" t="s">
        <v>124</v>
      </c>
      <c r="G43" s="5" t="s">
        <v>124</v>
      </c>
      <c r="H43" s="87" t="s">
        <v>16</v>
      </c>
      <c r="I43" s="45" t="s">
        <v>129</v>
      </c>
    </row>
    <row r="44" spans="1:9" x14ac:dyDescent="0.3">
      <c r="A44" s="21"/>
      <c r="B44" s="22"/>
      <c r="C44" s="23"/>
      <c r="D44" s="24"/>
      <c r="E44" s="25"/>
      <c r="F44" s="9" t="s">
        <v>77</v>
      </c>
      <c r="G44" s="9" t="s">
        <v>77</v>
      </c>
      <c r="H44" s="89" t="s">
        <v>17</v>
      </c>
      <c r="I44" s="82" t="s">
        <v>39</v>
      </c>
    </row>
    <row r="45" spans="1:9" x14ac:dyDescent="0.3">
      <c r="A45" s="46">
        <v>18</v>
      </c>
      <c r="B45" s="101" t="s">
        <v>126</v>
      </c>
      <c r="C45" s="102">
        <v>54000</v>
      </c>
      <c r="D45" s="102">
        <v>54000</v>
      </c>
      <c r="E45" s="49" t="s">
        <v>8</v>
      </c>
      <c r="F45" s="5" t="s">
        <v>125</v>
      </c>
      <c r="G45" s="5" t="s">
        <v>125</v>
      </c>
      <c r="H45" s="87" t="s">
        <v>16</v>
      </c>
      <c r="I45" s="45" t="s">
        <v>130</v>
      </c>
    </row>
    <row r="46" spans="1:9" x14ac:dyDescent="0.3">
      <c r="A46" s="21"/>
      <c r="B46" s="22"/>
      <c r="C46" s="23"/>
      <c r="D46" s="24"/>
      <c r="E46" s="25"/>
      <c r="F46" s="9" t="s">
        <v>127</v>
      </c>
      <c r="G46" s="9" t="s">
        <v>127</v>
      </c>
      <c r="H46" s="89" t="s">
        <v>17</v>
      </c>
      <c r="I46" s="82" t="s">
        <v>39</v>
      </c>
    </row>
    <row r="47" spans="1:9" x14ac:dyDescent="0.3">
      <c r="A47" s="46">
        <v>19</v>
      </c>
      <c r="B47" s="103" t="s">
        <v>126</v>
      </c>
      <c r="C47" s="102">
        <v>54000</v>
      </c>
      <c r="D47" s="102">
        <v>54000</v>
      </c>
      <c r="E47" s="49" t="s">
        <v>8</v>
      </c>
      <c r="F47" s="5" t="s">
        <v>128</v>
      </c>
      <c r="G47" s="5" t="s">
        <v>128</v>
      </c>
      <c r="H47" s="87" t="s">
        <v>16</v>
      </c>
      <c r="I47" s="45" t="s">
        <v>131</v>
      </c>
    </row>
    <row r="48" spans="1:9" x14ac:dyDescent="0.3">
      <c r="A48" s="21"/>
      <c r="B48" s="22"/>
      <c r="C48" s="23"/>
      <c r="D48" s="24"/>
      <c r="E48" s="25"/>
      <c r="F48" s="9" t="s">
        <v>127</v>
      </c>
      <c r="G48" s="9" t="s">
        <v>127</v>
      </c>
      <c r="H48" s="89" t="s">
        <v>17</v>
      </c>
      <c r="I48" s="82" t="s">
        <v>39</v>
      </c>
    </row>
    <row r="49" spans="1:9" x14ac:dyDescent="0.3">
      <c r="A49" s="46">
        <v>20</v>
      </c>
      <c r="B49" s="47" t="s">
        <v>120</v>
      </c>
      <c r="C49" s="105">
        <v>108000</v>
      </c>
      <c r="D49" s="105">
        <v>108000</v>
      </c>
      <c r="E49" s="49" t="s">
        <v>8</v>
      </c>
      <c r="F49" s="5" t="s">
        <v>132</v>
      </c>
      <c r="G49" s="5" t="s">
        <v>132</v>
      </c>
      <c r="H49" s="90" t="s">
        <v>16</v>
      </c>
      <c r="I49" s="45" t="s">
        <v>136</v>
      </c>
    </row>
    <row r="50" spans="1:9" x14ac:dyDescent="0.3">
      <c r="A50" s="21"/>
      <c r="B50" s="22"/>
      <c r="C50" s="23"/>
      <c r="D50" s="24"/>
      <c r="E50" s="25"/>
      <c r="F50" s="9" t="s">
        <v>77</v>
      </c>
      <c r="G50" s="9" t="s">
        <v>77</v>
      </c>
      <c r="H50" s="89" t="s">
        <v>17</v>
      </c>
      <c r="I50" s="82" t="s">
        <v>39</v>
      </c>
    </row>
    <row r="51" spans="1:9" x14ac:dyDescent="0.3">
      <c r="A51" s="46">
        <v>21</v>
      </c>
      <c r="B51" s="47" t="s">
        <v>134</v>
      </c>
      <c r="C51" s="105">
        <v>108000</v>
      </c>
      <c r="D51" s="105">
        <v>108000</v>
      </c>
      <c r="E51" s="49" t="s">
        <v>8</v>
      </c>
      <c r="F51" s="5" t="s">
        <v>133</v>
      </c>
      <c r="G51" s="5" t="s">
        <v>133</v>
      </c>
      <c r="H51" s="106" t="s">
        <v>16</v>
      </c>
      <c r="I51" s="83" t="s">
        <v>43</v>
      </c>
    </row>
    <row r="52" spans="1:9" x14ac:dyDescent="0.3">
      <c r="A52" s="21"/>
      <c r="B52" s="22"/>
      <c r="C52" s="23"/>
      <c r="D52" s="24"/>
      <c r="E52" s="25"/>
      <c r="F52" s="9" t="s">
        <v>77</v>
      </c>
      <c r="G52" s="9" t="s">
        <v>77</v>
      </c>
      <c r="H52" s="92" t="s">
        <v>17</v>
      </c>
      <c r="I52" s="82" t="s">
        <v>39</v>
      </c>
    </row>
    <row r="53" spans="1:9" x14ac:dyDescent="0.3">
      <c r="A53" s="15">
        <v>22</v>
      </c>
      <c r="B53" s="17" t="s">
        <v>138</v>
      </c>
      <c r="C53" s="105">
        <v>108000</v>
      </c>
      <c r="D53" s="105">
        <v>108000</v>
      </c>
      <c r="E53" s="49" t="s">
        <v>8</v>
      </c>
      <c r="F53" s="2" t="s">
        <v>135</v>
      </c>
      <c r="G53" s="2" t="s">
        <v>135</v>
      </c>
      <c r="H53" s="106" t="s">
        <v>16</v>
      </c>
      <c r="I53" s="83" t="s">
        <v>137</v>
      </c>
    </row>
    <row r="54" spans="1:9" x14ac:dyDescent="0.3">
      <c r="A54" s="15"/>
      <c r="B54" s="17"/>
      <c r="C54" s="19"/>
      <c r="D54" s="20"/>
      <c r="E54" s="16"/>
      <c r="F54" s="9" t="s">
        <v>77</v>
      </c>
      <c r="G54" s="9" t="s">
        <v>77</v>
      </c>
      <c r="H54" s="92" t="s">
        <v>17</v>
      </c>
      <c r="I54" s="82" t="s">
        <v>39</v>
      </c>
    </row>
    <row r="55" spans="1:9" ht="20.25" customHeight="1" x14ac:dyDescent="0.3">
      <c r="A55" s="46">
        <v>23</v>
      </c>
      <c r="B55" s="193" t="s">
        <v>141</v>
      </c>
      <c r="C55" s="105">
        <v>108000</v>
      </c>
      <c r="D55" s="105">
        <v>108000</v>
      </c>
      <c r="E55" s="49" t="s">
        <v>8</v>
      </c>
      <c r="F55" s="50" t="s">
        <v>140</v>
      </c>
      <c r="G55" s="50" t="s">
        <v>140</v>
      </c>
      <c r="H55" s="87" t="s">
        <v>16</v>
      </c>
      <c r="I55" s="45" t="s">
        <v>139</v>
      </c>
    </row>
    <row r="56" spans="1:9" s="109" customFormat="1" x14ac:dyDescent="0.3">
      <c r="A56" s="21"/>
      <c r="B56" s="194"/>
      <c r="C56" s="23"/>
      <c r="D56" s="24"/>
      <c r="E56" s="25"/>
      <c r="F56" s="9" t="s">
        <v>77</v>
      </c>
      <c r="G56" s="9" t="s">
        <v>77</v>
      </c>
      <c r="H56" s="89" t="s">
        <v>17</v>
      </c>
      <c r="I56" s="82" t="s">
        <v>39</v>
      </c>
    </row>
    <row r="57" spans="1:9" x14ac:dyDescent="0.3">
      <c r="A57" s="15"/>
      <c r="B57" s="175" t="s">
        <v>2</v>
      </c>
      <c r="C57" s="172" t="s">
        <v>18</v>
      </c>
      <c r="D57" s="175" t="s">
        <v>3</v>
      </c>
      <c r="E57" s="175" t="s">
        <v>4</v>
      </c>
      <c r="F57" s="172" t="s">
        <v>19</v>
      </c>
      <c r="G57" s="172" t="s">
        <v>20</v>
      </c>
      <c r="H57" s="178" t="s">
        <v>21</v>
      </c>
      <c r="I57" s="181" t="s">
        <v>22</v>
      </c>
    </row>
    <row r="58" spans="1:9" x14ac:dyDescent="0.3">
      <c r="A58" s="15"/>
      <c r="B58" s="176"/>
      <c r="C58" s="173"/>
      <c r="D58" s="176"/>
      <c r="E58" s="176"/>
      <c r="F58" s="173"/>
      <c r="G58" s="173"/>
      <c r="H58" s="179"/>
      <c r="I58" s="182"/>
    </row>
    <row r="59" spans="1:9" x14ac:dyDescent="0.3">
      <c r="A59" s="15"/>
      <c r="B59" s="177"/>
      <c r="C59" s="174"/>
      <c r="D59" s="177"/>
      <c r="E59" s="177"/>
      <c r="F59" s="174"/>
      <c r="G59" s="174"/>
      <c r="H59" s="180"/>
      <c r="I59" s="183"/>
    </row>
    <row r="60" spans="1:9" x14ac:dyDescent="0.3">
      <c r="A60" s="46">
        <v>23</v>
      </c>
      <c r="B60" s="191" t="s">
        <v>120</v>
      </c>
      <c r="C60" s="105">
        <v>108000</v>
      </c>
      <c r="D60" s="105">
        <v>108000</v>
      </c>
      <c r="E60" s="49" t="s">
        <v>8</v>
      </c>
      <c r="F60" s="100" t="s">
        <v>143</v>
      </c>
      <c r="G60" s="100" t="s">
        <v>143</v>
      </c>
      <c r="H60" s="93" t="s">
        <v>16</v>
      </c>
      <c r="I60" s="45" t="s">
        <v>142</v>
      </c>
    </row>
    <row r="61" spans="1:9" x14ac:dyDescent="0.3">
      <c r="A61" s="21"/>
      <c r="B61" s="192"/>
      <c r="C61" s="23"/>
      <c r="D61" s="24"/>
      <c r="E61" s="25"/>
      <c r="F61" s="9" t="s">
        <v>77</v>
      </c>
      <c r="G61" s="9" t="s">
        <v>77</v>
      </c>
      <c r="H61" s="89" t="s">
        <v>17</v>
      </c>
      <c r="I61" s="82" t="s">
        <v>39</v>
      </c>
    </row>
    <row r="62" spans="1:9" x14ac:dyDescent="0.3">
      <c r="A62" s="54"/>
      <c r="B62" s="55"/>
      <c r="C62" s="52"/>
      <c r="D62" s="57"/>
      <c r="E62" s="58"/>
      <c r="F62" s="59"/>
      <c r="G62" s="60"/>
      <c r="H62" s="90"/>
    </row>
    <row r="63" spans="1:9" x14ac:dyDescent="0.3">
      <c r="A63" s="51"/>
      <c r="B63" s="170" t="s">
        <v>144</v>
      </c>
      <c r="C63" s="170"/>
      <c r="D63" s="170"/>
      <c r="E63" s="53"/>
      <c r="F63" s="51"/>
      <c r="G63" s="51"/>
      <c r="H63" s="87"/>
    </row>
    <row r="64" spans="1:9" x14ac:dyDescent="0.3">
      <c r="A64" s="51"/>
      <c r="B64" s="170" t="s">
        <v>44</v>
      </c>
      <c r="C64" s="170"/>
      <c r="D64" s="170"/>
      <c r="E64" s="53"/>
      <c r="F64" s="51"/>
      <c r="G64" s="51"/>
      <c r="H64" s="87"/>
    </row>
    <row r="65" spans="1:9" x14ac:dyDescent="0.3">
      <c r="A65" s="51"/>
      <c r="B65" s="26"/>
      <c r="C65" s="26"/>
      <c r="D65" s="26"/>
      <c r="E65" s="53"/>
      <c r="F65" s="56"/>
      <c r="G65" s="56"/>
      <c r="H65" s="87"/>
    </row>
    <row r="66" spans="1:9" x14ac:dyDescent="0.3">
      <c r="A66" s="51"/>
      <c r="B66" s="1" t="s">
        <v>24</v>
      </c>
      <c r="C66" s="27"/>
      <c r="D66" s="27"/>
      <c r="E66" s="53"/>
      <c r="F66" s="56"/>
      <c r="G66" s="56"/>
      <c r="H66" s="87"/>
    </row>
    <row r="67" spans="1:9" x14ac:dyDescent="0.3">
      <c r="A67" s="51"/>
      <c r="B67" s="61" t="s">
        <v>25</v>
      </c>
      <c r="C67" s="62" t="s">
        <v>26</v>
      </c>
      <c r="D67" s="63" t="s">
        <v>27</v>
      </c>
      <c r="E67" s="53"/>
      <c r="F67" s="56"/>
      <c r="G67" s="56"/>
      <c r="H67" s="87"/>
    </row>
    <row r="68" spans="1:9" x14ac:dyDescent="0.3">
      <c r="A68" s="51"/>
      <c r="B68" s="30" t="s">
        <v>28</v>
      </c>
      <c r="C68" s="31">
        <v>0</v>
      </c>
      <c r="D68" s="97">
        <v>0</v>
      </c>
      <c r="E68" s="53"/>
      <c r="F68" s="56"/>
      <c r="G68" s="56"/>
      <c r="H68" s="87"/>
    </row>
    <row r="69" spans="1:9" x14ac:dyDescent="0.3">
      <c r="A69" s="51"/>
      <c r="B69" s="32" t="s">
        <v>29</v>
      </c>
      <c r="C69" s="33">
        <v>0</v>
      </c>
      <c r="D69" s="98">
        <v>0</v>
      </c>
      <c r="E69" s="53"/>
      <c r="F69" s="56"/>
      <c r="G69" s="56"/>
      <c r="H69" s="87"/>
    </row>
    <row r="70" spans="1:9" x14ac:dyDescent="0.3">
      <c r="A70" s="96"/>
      <c r="B70" s="34" t="s">
        <v>30</v>
      </c>
      <c r="C70" s="35">
        <v>23</v>
      </c>
      <c r="D70" s="99">
        <f>D60+D55+D53+D8+D10+D12+D14+D16+D18+D20+D22+D26+D31+D33+D35+D37+D39+D41+D43+D45+D47+D49+D51</f>
        <v>2298000</v>
      </c>
      <c r="E70" s="13"/>
      <c r="F70" s="85"/>
      <c r="G70" s="85"/>
      <c r="H70" s="87"/>
    </row>
    <row r="71" spans="1:9" x14ac:dyDescent="0.3">
      <c r="A71" s="96"/>
      <c r="B71" s="34" t="s">
        <v>31</v>
      </c>
      <c r="C71" s="35">
        <v>0</v>
      </c>
      <c r="D71" s="99">
        <v>0</v>
      </c>
      <c r="E71" s="53"/>
      <c r="F71" s="56"/>
      <c r="G71" s="56"/>
      <c r="H71" s="87"/>
    </row>
    <row r="72" spans="1:9" x14ac:dyDescent="0.3">
      <c r="A72" s="96"/>
      <c r="B72" s="34" t="s">
        <v>32</v>
      </c>
      <c r="C72" s="35">
        <v>0</v>
      </c>
      <c r="D72" s="99">
        <v>0</v>
      </c>
      <c r="E72" s="13"/>
      <c r="F72" s="85"/>
      <c r="G72" s="85"/>
      <c r="H72" s="87"/>
    </row>
    <row r="73" spans="1:9" x14ac:dyDescent="0.3">
      <c r="A73" s="96"/>
      <c r="B73" s="34"/>
      <c r="C73" s="37"/>
      <c r="D73" s="36"/>
      <c r="E73" s="13"/>
      <c r="F73" s="85"/>
      <c r="G73" s="85"/>
      <c r="H73" s="87"/>
    </row>
    <row r="74" spans="1:9" x14ac:dyDescent="0.3">
      <c r="A74" s="51"/>
      <c r="B74" s="29" t="s">
        <v>33</v>
      </c>
      <c r="C74" s="29">
        <f>SUM(C68:C73)</f>
        <v>23</v>
      </c>
      <c r="D74" s="41">
        <f>SUM(D68:D73)</f>
        <v>2298000</v>
      </c>
      <c r="E74" s="53"/>
      <c r="F74" s="51"/>
      <c r="G74" s="51"/>
      <c r="H74" s="87"/>
    </row>
    <row r="75" spans="1:9" x14ac:dyDescent="0.3">
      <c r="A75" s="51"/>
      <c r="E75" s="53"/>
      <c r="F75" s="51"/>
      <c r="G75" s="51"/>
      <c r="H75" s="87"/>
    </row>
    <row r="76" spans="1:9" x14ac:dyDescent="0.3">
      <c r="A76" s="51"/>
      <c r="B76" s="27" t="s">
        <v>34</v>
      </c>
      <c r="E76" s="53"/>
      <c r="F76" s="51"/>
      <c r="G76" s="51"/>
      <c r="H76" s="87"/>
    </row>
    <row r="77" spans="1:9" x14ac:dyDescent="0.3">
      <c r="A77" s="51"/>
      <c r="B77" s="1" t="s">
        <v>35</v>
      </c>
      <c r="E77" s="53"/>
      <c r="F77" s="51"/>
      <c r="G77" s="51"/>
      <c r="H77" s="87"/>
    </row>
    <row r="78" spans="1:9" x14ac:dyDescent="0.3">
      <c r="A78" s="187"/>
      <c r="E78" s="190"/>
      <c r="F78" s="187"/>
      <c r="G78" s="187"/>
      <c r="H78" s="188"/>
      <c r="I78" s="189"/>
    </row>
    <row r="79" spans="1:9" x14ac:dyDescent="0.3">
      <c r="A79" s="187"/>
      <c r="B79" s="27" t="s">
        <v>36</v>
      </c>
      <c r="E79" s="190"/>
      <c r="F79" s="187"/>
      <c r="G79" s="187"/>
      <c r="H79" s="188"/>
      <c r="I79" s="189"/>
    </row>
    <row r="80" spans="1:9" x14ac:dyDescent="0.3">
      <c r="A80" s="187"/>
      <c r="B80" s="1" t="s">
        <v>35</v>
      </c>
      <c r="E80" s="190"/>
      <c r="F80" s="187"/>
      <c r="G80" s="187"/>
      <c r="H80" s="188"/>
      <c r="I80" s="189"/>
    </row>
    <row r="81" spans="1:9" x14ac:dyDescent="0.3">
      <c r="A81" s="86"/>
      <c r="E81" s="79"/>
      <c r="F81" s="86"/>
      <c r="G81" s="86"/>
      <c r="H81" s="91"/>
      <c r="I81" s="136"/>
    </row>
    <row r="82" spans="1:9" ht="21.75" customHeight="1" x14ac:dyDescent="0.3">
      <c r="A82" s="184" t="s">
        <v>0</v>
      </c>
      <c r="B82" s="184"/>
      <c r="C82" s="184"/>
      <c r="D82" s="184"/>
      <c r="E82" s="184"/>
      <c r="F82" s="184"/>
      <c r="G82" s="184"/>
      <c r="H82" s="184"/>
      <c r="I82" s="184"/>
    </row>
    <row r="83" spans="1:9" ht="21.75" customHeight="1" x14ac:dyDescent="0.3">
      <c r="A83" s="170" t="s">
        <v>45</v>
      </c>
      <c r="B83" s="170"/>
      <c r="C83" s="170"/>
      <c r="D83" s="170"/>
      <c r="E83" s="170"/>
      <c r="F83" s="170"/>
      <c r="G83" s="170"/>
      <c r="H83" s="170"/>
      <c r="I83" s="170"/>
    </row>
    <row r="84" spans="1:9" ht="21.75" customHeight="1" x14ac:dyDescent="0.3">
      <c r="A84" s="170" t="s">
        <v>82</v>
      </c>
      <c r="B84" s="170"/>
      <c r="C84" s="170"/>
      <c r="D84" s="170"/>
      <c r="E84" s="170"/>
      <c r="F84" s="170"/>
      <c r="G84" s="170"/>
      <c r="H84" s="170"/>
      <c r="I84" s="170"/>
    </row>
    <row r="85" spans="1:9" ht="21.75" customHeight="1" x14ac:dyDescent="0.3">
      <c r="A85" s="170" t="s">
        <v>46</v>
      </c>
      <c r="B85" s="170"/>
      <c r="C85" s="170"/>
      <c r="D85" s="170"/>
      <c r="E85" s="170"/>
      <c r="F85" s="170"/>
      <c r="G85" s="170"/>
      <c r="H85" s="170"/>
      <c r="I85" s="170"/>
    </row>
    <row r="86" spans="1:9" ht="21.75" customHeight="1" x14ac:dyDescent="0.3">
      <c r="A86" s="172" t="s">
        <v>1</v>
      </c>
      <c r="B86" s="175" t="s">
        <v>2</v>
      </c>
      <c r="C86" s="172" t="s">
        <v>18</v>
      </c>
      <c r="D86" s="175" t="s">
        <v>3</v>
      </c>
      <c r="E86" s="175" t="s">
        <v>4</v>
      </c>
      <c r="F86" s="172" t="s">
        <v>19</v>
      </c>
      <c r="G86" s="172" t="s">
        <v>20</v>
      </c>
      <c r="H86" s="178" t="s">
        <v>21</v>
      </c>
      <c r="I86" s="181" t="s">
        <v>22</v>
      </c>
    </row>
    <row r="87" spans="1:9" ht="21.75" customHeight="1" x14ac:dyDescent="0.3">
      <c r="A87" s="173"/>
      <c r="B87" s="176"/>
      <c r="C87" s="173"/>
      <c r="D87" s="176"/>
      <c r="E87" s="176"/>
      <c r="F87" s="173"/>
      <c r="G87" s="173"/>
      <c r="H87" s="179"/>
      <c r="I87" s="182"/>
    </row>
    <row r="88" spans="1:9" ht="21.75" customHeight="1" x14ac:dyDescent="0.3">
      <c r="A88" s="174"/>
      <c r="B88" s="177"/>
      <c r="C88" s="174"/>
      <c r="D88" s="177"/>
      <c r="E88" s="177"/>
      <c r="F88" s="174"/>
      <c r="G88" s="174"/>
      <c r="H88" s="180"/>
      <c r="I88" s="183"/>
    </row>
    <row r="89" spans="1:9" ht="21.75" customHeight="1" x14ac:dyDescent="0.3">
      <c r="A89" s="3" t="s">
        <v>5</v>
      </c>
      <c r="B89" s="4" t="s">
        <v>147</v>
      </c>
      <c r="C89" s="104">
        <v>4476</v>
      </c>
      <c r="D89" s="104">
        <v>4476</v>
      </c>
      <c r="E89" s="2" t="s">
        <v>8</v>
      </c>
      <c r="F89" s="2" t="s">
        <v>145</v>
      </c>
      <c r="G89" s="2" t="s">
        <v>145</v>
      </c>
      <c r="H89" s="87" t="s">
        <v>16</v>
      </c>
      <c r="I89" s="159" t="s">
        <v>328</v>
      </c>
    </row>
    <row r="90" spans="1:9" ht="21.75" customHeight="1" x14ac:dyDescent="0.3">
      <c r="A90" s="6"/>
      <c r="B90" s="7"/>
      <c r="C90" s="8"/>
      <c r="D90" s="8"/>
      <c r="E90" s="9"/>
      <c r="F90" s="12" t="s">
        <v>146</v>
      </c>
      <c r="G90" s="12" t="s">
        <v>146</v>
      </c>
      <c r="H90" s="88" t="s">
        <v>23</v>
      </c>
      <c r="I90" s="160" t="s">
        <v>47</v>
      </c>
    </row>
    <row r="91" spans="1:9" ht="21.75" customHeight="1" x14ac:dyDescent="0.3">
      <c r="A91" s="10" t="s">
        <v>6</v>
      </c>
      <c r="B91" s="4" t="s">
        <v>147</v>
      </c>
      <c r="C91" s="42">
        <v>3723</v>
      </c>
      <c r="D91" s="42">
        <v>3723</v>
      </c>
      <c r="E91" s="2" t="s">
        <v>8</v>
      </c>
      <c r="F91" s="2" t="s">
        <v>148</v>
      </c>
      <c r="G91" s="2" t="s">
        <v>148</v>
      </c>
      <c r="H91" s="87" t="s">
        <v>16</v>
      </c>
      <c r="I91" s="158" t="s">
        <v>329</v>
      </c>
    </row>
    <row r="92" spans="1:9" ht="21.75" customHeight="1" x14ac:dyDescent="0.3">
      <c r="A92" s="11"/>
      <c r="B92" s="7"/>
      <c r="C92" s="8"/>
      <c r="D92" s="8"/>
      <c r="E92" s="9"/>
      <c r="F92" s="12" t="s">
        <v>149</v>
      </c>
      <c r="G92" s="12" t="s">
        <v>149</v>
      </c>
      <c r="H92" s="88" t="s">
        <v>23</v>
      </c>
      <c r="I92" s="160" t="s">
        <v>330</v>
      </c>
    </row>
    <row r="93" spans="1:9" ht="21.75" customHeight="1" x14ac:dyDescent="0.3">
      <c r="A93" s="10" t="s">
        <v>7</v>
      </c>
      <c r="B93" s="191" t="s">
        <v>150</v>
      </c>
      <c r="C93" s="65">
        <v>350</v>
      </c>
      <c r="D93" s="65">
        <v>350</v>
      </c>
      <c r="E93" s="5" t="s">
        <v>8</v>
      </c>
      <c r="F93" s="2" t="s">
        <v>145</v>
      </c>
      <c r="G93" s="2" t="s">
        <v>145</v>
      </c>
      <c r="H93" s="87" t="s">
        <v>16</v>
      </c>
      <c r="I93" s="158" t="s">
        <v>331</v>
      </c>
    </row>
    <row r="94" spans="1:9" ht="21.75" customHeight="1" x14ac:dyDescent="0.3">
      <c r="A94" s="11"/>
      <c r="B94" s="192"/>
      <c r="C94" s="8"/>
      <c r="D94" s="8"/>
      <c r="E94" s="9"/>
      <c r="F94" s="12" t="s">
        <v>151</v>
      </c>
      <c r="G94" s="12" t="s">
        <v>151</v>
      </c>
      <c r="H94" s="88" t="s">
        <v>23</v>
      </c>
      <c r="I94" s="92" t="s">
        <v>325</v>
      </c>
    </row>
    <row r="95" spans="1:9" ht="21.75" customHeight="1" x14ac:dyDescent="0.3">
      <c r="A95" s="10" t="s">
        <v>9</v>
      </c>
      <c r="B95" s="185" t="s">
        <v>152</v>
      </c>
      <c r="C95" s="110">
        <v>1500</v>
      </c>
      <c r="D95" s="110">
        <v>1500</v>
      </c>
      <c r="E95" s="2" t="s">
        <v>8</v>
      </c>
      <c r="F95" s="2" t="s">
        <v>153</v>
      </c>
      <c r="G95" s="2" t="s">
        <v>153</v>
      </c>
      <c r="H95" s="87" t="s">
        <v>16</v>
      </c>
      <c r="I95" s="158" t="s">
        <v>332</v>
      </c>
    </row>
    <row r="96" spans="1:9" ht="21.75" customHeight="1" x14ac:dyDescent="0.3">
      <c r="A96" s="11"/>
      <c r="B96" s="186"/>
      <c r="C96" s="8"/>
      <c r="D96" s="8"/>
      <c r="E96" s="9"/>
      <c r="F96" s="12" t="s">
        <v>154</v>
      </c>
      <c r="G96" s="12" t="s">
        <v>154</v>
      </c>
      <c r="H96" s="88" t="s">
        <v>23</v>
      </c>
      <c r="I96" s="92" t="s">
        <v>325</v>
      </c>
    </row>
    <row r="97" spans="1:9" ht="21.75" customHeight="1" x14ac:dyDescent="0.3">
      <c r="A97" s="10" t="s">
        <v>10</v>
      </c>
      <c r="B97" s="4" t="s">
        <v>155</v>
      </c>
      <c r="C97" s="42">
        <v>4580</v>
      </c>
      <c r="D97" s="65">
        <v>4580</v>
      </c>
      <c r="E97" s="2" t="s">
        <v>8</v>
      </c>
      <c r="F97" s="2" t="s">
        <v>145</v>
      </c>
      <c r="G97" s="2" t="s">
        <v>145</v>
      </c>
      <c r="H97" s="87" t="s">
        <v>16</v>
      </c>
      <c r="I97" s="158" t="s">
        <v>333</v>
      </c>
    </row>
    <row r="98" spans="1:9" ht="21.75" customHeight="1" x14ac:dyDescent="0.3">
      <c r="A98" s="11"/>
      <c r="B98" s="7"/>
      <c r="C98" s="8"/>
      <c r="D98" s="8"/>
      <c r="E98" s="9"/>
      <c r="F98" s="12" t="s">
        <v>156</v>
      </c>
      <c r="G98" s="12" t="s">
        <v>156</v>
      </c>
      <c r="H98" s="88" t="s">
        <v>23</v>
      </c>
      <c r="I98" s="92" t="s">
        <v>325</v>
      </c>
    </row>
    <row r="99" spans="1:9" ht="21.75" customHeight="1" x14ac:dyDescent="0.3">
      <c r="A99" s="3" t="s">
        <v>11</v>
      </c>
      <c r="B99" s="4" t="s">
        <v>157</v>
      </c>
      <c r="C99" s="42">
        <v>3000</v>
      </c>
      <c r="D99" s="42">
        <v>3000</v>
      </c>
      <c r="E99" s="5" t="s">
        <v>8</v>
      </c>
      <c r="F99" s="2" t="s">
        <v>153</v>
      </c>
      <c r="G99" s="2" t="s">
        <v>153</v>
      </c>
      <c r="H99" s="93" t="s">
        <v>16</v>
      </c>
      <c r="I99" s="158" t="s">
        <v>337</v>
      </c>
    </row>
    <row r="100" spans="1:9" ht="21.75" customHeight="1" x14ac:dyDescent="0.3">
      <c r="A100" s="11"/>
      <c r="B100" s="7"/>
      <c r="C100" s="8"/>
      <c r="D100" s="8"/>
      <c r="E100" s="9"/>
      <c r="F100" s="12" t="s">
        <v>158</v>
      </c>
      <c r="G100" s="12" t="s">
        <v>158</v>
      </c>
      <c r="H100" s="89" t="s">
        <v>17</v>
      </c>
      <c r="I100" s="92" t="s">
        <v>325</v>
      </c>
    </row>
    <row r="101" spans="1:9" ht="21.75" customHeight="1" x14ac:dyDescent="0.3">
      <c r="A101" s="10" t="s">
        <v>12</v>
      </c>
      <c r="B101" s="4" t="s">
        <v>160</v>
      </c>
      <c r="C101" s="42">
        <v>1444</v>
      </c>
      <c r="D101" s="42">
        <v>1444</v>
      </c>
      <c r="E101" s="5" t="s">
        <v>8</v>
      </c>
      <c r="F101" s="2" t="s">
        <v>148</v>
      </c>
      <c r="G101" s="2" t="s">
        <v>148</v>
      </c>
      <c r="H101" s="87" t="s">
        <v>16</v>
      </c>
      <c r="I101" s="158" t="s">
        <v>334</v>
      </c>
    </row>
    <row r="102" spans="1:9" ht="21.75" customHeight="1" x14ac:dyDescent="0.3">
      <c r="A102" s="11"/>
      <c r="B102" s="7"/>
      <c r="C102" s="8"/>
      <c r="D102" s="8"/>
      <c r="E102" s="9"/>
      <c r="F102" s="12" t="s">
        <v>159</v>
      </c>
      <c r="G102" s="12" t="s">
        <v>159</v>
      </c>
      <c r="H102" s="88" t="s">
        <v>23</v>
      </c>
      <c r="I102" s="92" t="s">
        <v>326</v>
      </c>
    </row>
    <row r="103" spans="1:9" ht="21.75" customHeight="1" x14ac:dyDescent="0.3">
      <c r="A103" s="10" t="s">
        <v>13</v>
      </c>
      <c r="B103" s="4" t="s">
        <v>161</v>
      </c>
      <c r="C103" s="42">
        <v>540</v>
      </c>
      <c r="D103" s="42">
        <v>540</v>
      </c>
      <c r="E103" s="2" t="s">
        <v>8</v>
      </c>
      <c r="F103" s="2" t="s">
        <v>162</v>
      </c>
      <c r="G103" s="2" t="s">
        <v>162</v>
      </c>
      <c r="H103" s="87" t="s">
        <v>16</v>
      </c>
      <c r="I103" s="158" t="s">
        <v>335</v>
      </c>
    </row>
    <row r="104" spans="1:9" ht="21.75" customHeight="1" x14ac:dyDescent="0.3">
      <c r="A104" s="10"/>
      <c r="B104" s="4"/>
      <c r="C104" s="72"/>
      <c r="D104" s="72"/>
      <c r="E104" s="2"/>
      <c r="F104" s="73" t="s">
        <v>163</v>
      </c>
      <c r="G104" s="73" t="s">
        <v>163</v>
      </c>
      <c r="H104" s="111" t="s">
        <v>23</v>
      </c>
      <c r="I104" s="92" t="s">
        <v>326</v>
      </c>
    </row>
    <row r="105" spans="1:9" ht="21.75" customHeight="1" x14ac:dyDescent="0.3">
      <c r="A105" s="3" t="s">
        <v>14</v>
      </c>
      <c r="B105" s="185" t="s">
        <v>164</v>
      </c>
      <c r="C105" s="44">
        <v>1400</v>
      </c>
      <c r="D105" s="44">
        <v>1400</v>
      </c>
      <c r="E105" s="5" t="s">
        <v>8</v>
      </c>
      <c r="F105" s="93" t="s">
        <v>166</v>
      </c>
      <c r="G105" s="93" t="s">
        <v>166</v>
      </c>
      <c r="H105" s="93" t="s">
        <v>16</v>
      </c>
      <c r="I105" s="158" t="s">
        <v>338</v>
      </c>
    </row>
    <row r="106" spans="1:9" ht="21.75" customHeight="1" x14ac:dyDescent="0.3">
      <c r="A106" s="11"/>
      <c r="B106" s="186"/>
      <c r="C106" s="8"/>
      <c r="D106" s="8"/>
      <c r="E106" s="9"/>
      <c r="F106" s="12" t="s">
        <v>165</v>
      </c>
      <c r="G106" s="12" t="s">
        <v>165</v>
      </c>
      <c r="H106" s="89" t="s">
        <v>17</v>
      </c>
      <c r="I106" s="92" t="s">
        <v>326</v>
      </c>
    </row>
    <row r="107" spans="1:9" ht="21.75" customHeight="1" x14ac:dyDescent="0.3">
      <c r="A107" s="3" t="s">
        <v>15</v>
      </c>
      <c r="B107" s="115" t="s">
        <v>167</v>
      </c>
      <c r="C107" s="117">
        <v>3600</v>
      </c>
      <c r="D107" s="117">
        <v>3600</v>
      </c>
      <c r="E107" s="120" t="s">
        <v>8</v>
      </c>
      <c r="F107" s="123" t="s">
        <v>153</v>
      </c>
      <c r="G107" s="123" t="s">
        <v>153</v>
      </c>
      <c r="H107" s="93" t="s">
        <v>16</v>
      </c>
      <c r="I107" s="158" t="s">
        <v>339</v>
      </c>
    </row>
    <row r="108" spans="1:9" ht="21.75" customHeight="1" x14ac:dyDescent="0.3">
      <c r="A108" s="11"/>
      <c r="B108" s="114"/>
      <c r="C108" s="116"/>
      <c r="D108" s="118"/>
      <c r="E108" s="119"/>
      <c r="F108" s="121" t="s">
        <v>168</v>
      </c>
      <c r="G108" s="121" t="s">
        <v>168</v>
      </c>
      <c r="H108" s="89" t="s">
        <v>17</v>
      </c>
      <c r="I108" s="92" t="s">
        <v>326</v>
      </c>
    </row>
    <row r="109" spans="1:9" ht="21.75" customHeight="1" x14ac:dyDescent="0.3">
      <c r="A109" s="3" t="s">
        <v>169</v>
      </c>
      <c r="B109" s="185" t="s">
        <v>170</v>
      </c>
      <c r="C109" s="125">
        <v>3290</v>
      </c>
      <c r="D109" s="125">
        <v>3290</v>
      </c>
      <c r="E109" s="120" t="s">
        <v>8</v>
      </c>
      <c r="F109" s="100" t="s">
        <v>172</v>
      </c>
      <c r="G109" s="100" t="s">
        <v>172</v>
      </c>
      <c r="H109" s="93" t="s">
        <v>16</v>
      </c>
      <c r="I109" s="158" t="s">
        <v>340</v>
      </c>
    </row>
    <row r="110" spans="1:9" ht="21.75" customHeight="1" x14ac:dyDescent="0.3">
      <c r="A110" s="11"/>
      <c r="B110" s="186"/>
      <c r="C110" s="8"/>
      <c r="D110" s="8"/>
      <c r="E110" s="9"/>
      <c r="F110" s="121" t="s">
        <v>171</v>
      </c>
      <c r="G110" s="121" t="s">
        <v>171</v>
      </c>
      <c r="H110" s="89" t="s">
        <v>17</v>
      </c>
      <c r="I110" s="92" t="s">
        <v>327</v>
      </c>
    </row>
    <row r="111" spans="1:9" ht="21.75" customHeight="1" x14ac:dyDescent="0.3">
      <c r="A111" s="10"/>
      <c r="B111" s="124"/>
      <c r="C111" s="72"/>
      <c r="D111" s="72"/>
      <c r="E111" s="2"/>
      <c r="F111" s="73"/>
      <c r="G111" s="73"/>
      <c r="H111" s="111"/>
      <c r="I111" s="83"/>
    </row>
    <row r="112" spans="1:9" ht="21.75" customHeight="1" x14ac:dyDescent="0.3">
      <c r="A112" s="10"/>
      <c r="B112" s="124"/>
      <c r="C112" s="72"/>
      <c r="D112" s="72"/>
      <c r="E112" s="2"/>
      <c r="F112" s="73"/>
      <c r="G112" s="73"/>
      <c r="H112" s="111"/>
      <c r="I112" s="83"/>
    </row>
    <row r="113" spans="1:9" ht="21.75" customHeight="1" x14ac:dyDescent="0.3">
      <c r="A113" s="10"/>
      <c r="B113" s="124"/>
      <c r="C113" s="72"/>
      <c r="D113" s="72"/>
      <c r="E113" s="2"/>
      <c r="F113" s="73"/>
      <c r="G113" s="73"/>
      <c r="H113" s="111"/>
      <c r="I113" s="83"/>
    </row>
    <row r="114" spans="1:9" ht="21.75" customHeight="1" x14ac:dyDescent="0.3">
      <c r="A114" s="172" t="s">
        <v>1</v>
      </c>
      <c r="B114" s="175" t="s">
        <v>2</v>
      </c>
      <c r="C114" s="172" t="s">
        <v>18</v>
      </c>
      <c r="D114" s="175" t="s">
        <v>3</v>
      </c>
      <c r="E114" s="175" t="s">
        <v>4</v>
      </c>
      <c r="F114" s="172" t="s">
        <v>19</v>
      </c>
      <c r="G114" s="172" t="s">
        <v>20</v>
      </c>
      <c r="H114" s="178" t="s">
        <v>21</v>
      </c>
      <c r="I114" s="181" t="s">
        <v>22</v>
      </c>
    </row>
    <row r="115" spans="1:9" ht="21.75" customHeight="1" x14ac:dyDescent="0.3">
      <c r="A115" s="173"/>
      <c r="B115" s="176"/>
      <c r="C115" s="173"/>
      <c r="D115" s="176"/>
      <c r="E115" s="176"/>
      <c r="F115" s="173"/>
      <c r="G115" s="173"/>
      <c r="H115" s="179"/>
      <c r="I115" s="182"/>
    </row>
    <row r="116" spans="1:9" ht="21.75" customHeight="1" x14ac:dyDescent="0.3">
      <c r="A116" s="174"/>
      <c r="B116" s="177"/>
      <c r="C116" s="174"/>
      <c r="D116" s="177"/>
      <c r="E116" s="177"/>
      <c r="F116" s="174"/>
      <c r="G116" s="174"/>
      <c r="H116" s="180"/>
      <c r="I116" s="183"/>
    </row>
    <row r="117" spans="1:9" x14ac:dyDescent="0.3">
      <c r="A117" s="113">
        <v>12</v>
      </c>
      <c r="B117" s="115" t="s">
        <v>173</v>
      </c>
      <c r="C117" s="117">
        <v>1500</v>
      </c>
      <c r="D117" s="117">
        <v>1500</v>
      </c>
      <c r="E117" s="120" t="s">
        <v>8</v>
      </c>
      <c r="F117" s="123" t="s">
        <v>153</v>
      </c>
      <c r="G117" s="123" t="s">
        <v>153</v>
      </c>
      <c r="H117" s="122" t="s">
        <v>16</v>
      </c>
      <c r="I117" s="159" t="s">
        <v>57</v>
      </c>
    </row>
    <row r="118" spans="1:9" x14ac:dyDescent="0.3">
      <c r="A118" s="112"/>
      <c r="B118" s="114"/>
      <c r="C118" s="116"/>
      <c r="D118" s="118"/>
      <c r="E118" s="119"/>
      <c r="F118" s="121" t="s">
        <v>154</v>
      </c>
      <c r="G118" s="121" t="s">
        <v>154</v>
      </c>
      <c r="H118" s="89" t="s">
        <v>23</v>
      </c>
      <c r="I118" s="157" t="s">
        <v>336</v>
      </c>
    </row>
    <row r="119" spans="1:9" ht="33.75" customHeight="1" x14ac:dyDescent="0.3">
      <c r="A119" s="15">
        <v>13</v>
      </c>
      <c r="B119" s="108" t="s">
        <v>174</v>
      </c>
      <c r="C119" s="19">
        <v>560</v>
      </c>
      <c r="D119" s="20">
        <v>560</v>
      </c>
      <c r="E119" s="16" t="s">
        <v>8</v>
      </c>
      <c r="F119" s="126" t="s">
        <v>153</v>
      </c>
      <c r="G119" s="148" t="s">
        <v>153</v>
      </c>
      <c r="H119" s="149" t="s">
        <v>16</v>
      </c>
      <c r="I119" s="161" t="s">
        <v>59</v>
      </c>
    </row>
    <row r="120" spans="1:9" x14ac:dyDescent="0.3">
      <c r="A120" s="21"/>
      <c r="B120" s="107"/>
      <c r="C120" s="23"/>
      <c r="D120" s="24"/>
      <c r="E120" s="25"/>
      <c r="F120" s="12" t="s">
        <v>175</v>
      </c>
      <c r="G120" s="12" t="s">
        <v>175</v>
      </c>
      <c r="H120" s="88" t="s">
        <v>23</v>
      </c>
      <c r="I120" s="157" t="s">
        <v>336</v>
      </c>
    </row>
    <row r="121" spans="1:9" x14ac:dyDescent="0.3">
      <c r="A121" s="15">
        <v>14</v>
      </c>
      <c r="B121" s="17" t="s">
        <v>176</v>
      </c>
      <c r="C121" s="19">
        <v>2060</v>
      </c>
      <c r="D121" s="19">
        <v>2060</v>
      </c>
      <c r="E121" s="16" t="s">
        <v>8</v>
      </c>
      <c r="F121" s="2" t="s">
        <v>148</v>
      </c>
      <c r="G121" s="2" t="s">
        <v>148</v>
      </c>
      <c r="H121" s="87" t="s">
        <v>16</v>
      </c>
      <c r="I121" s="159" t="s">
        <v>60</v>
      </c>
    </row>
    <row r="122" spans="1:9" x14ac:dyDescent="0.3">
      <c r="A122" s="21"/>
      <c r="B122" s="22" t="s">
        <v>177</v>
      </c>
      <c r="C122" s="23"/>
      <c r="D122" s="24"/>
      <c r="E122" s="25"/>
      <c r="F122" s="12" t="s">
        <v>178</v>
      </c>
      <c r="G122" s="12" t="s">
        <v>178</v>
      </c>
      <c r="H122" s="88" t="s">
        <v>23</v>
      </c>
      <c r="I122" s="157" t="s">
        <v>336</v>
      </c>
    </row>
    <row r="123" spans="1:9" x14ac:dyDescent="0.3">
      <c r="A123" s="15">
        <v>15</v>
      </c>
      <c r="B123" s="17" t="s">
        <v>181</v>
      </c>
      <c r="C123" s="19">
        <v>2400</v>
      </c>
      <c r="D123" s="20">
        <v>2400</v>
      </c>
      <c r="E123" s="16" t="s">
        <v>8</v>
      </c>
      <c r="F123" s="2" t="s">
        <v>148</v>
      </c>
      <c r="G123" s="2" t="s">
        <v>148</v>
      </c>
      <c r="H123" s="87" t="s">
        <v>16</v>
      </c>
      <c r="I123" s="159" t="s">
        <v>61</v>
      </c>
    </row>
    <row r="124" spans="1:9" x14ac:dyDescent="0.3">
      <c r="A124" s="21"/>
      <c r="B124" s="22" t="s">
        <v>179</v>
      </c>
      <c r="C124" s="23"/>
      <c r="D124" s="24"/>
      <c r="E124" s="25"/>
      <c r="F124" s="12" t="s">
        <v>180</v>
      </c>
      <c r="G124" s="12" t="s">
        <v>180</v>
      </c>
      <c r="H124" s="88" t="s">
        <v>23</v>
      </c>
      <c r="I124" s="157" t="s">
        <v>336</v>
      </c>
    </row>
    <row r="125" spans="1:9" x14ac:dyDescent="0.3">
      <c r="A125" s="15">
        <v>16</v>
      </c>
      <c r="B125" s="127" t="s">
        <v>182</v>
      </c>
      <c r="C125" s="19">
        <v>1440</v>
      </c>
      <c r="D125" s="20">
        <v>1440</v>
      </c>
      <c r="E125" s="16" t="s">
        <v>8</v>
      </c>
      <c r="F125" s="14" t="s">
        <v>145</v>
      </c>
      <c r="G125" s="14" t="s">
        <v>145</v>
      </c>
      <c r="H125" s="87" t="s">
        <v>16</v>
      </c>
      <c r="I125" s="159" t="s">
        <v>62</v>
      </c>
    </row>
    <row r="126" spans="1:9" x14ac:dyDescent="0.3">
      <c r="A126" s="21"/>
      <c r="B126" s="22"/>
      <c r="C126" s="23"/>
      <c r="D126" s="24"/>
      <c r="E126" s="25"/>
      <c r="F126" s="12" t="s">
        <v>183</v>
      </c>
      <c r="G126" s="12" t="s">
        <v>183</v>
      </c>
      <c r="H126" s="88" t="s">
        <v>23</v>
      </c>
      <c r="I126" s="157" t="s">
        <v>336</v>
      </c>
    </row>
    <row r="127" spans="1:9" x14ac:dyDescent="0.3">
      <c r="A127" s="15">
        <v>17</v>
      </c>
      <c r="B127" s="193" t="s">
        <v>184</v>
      </c>
      <c r="C127" s="19">
        <v>395</v>
      </c>
      <c r="D127" s="20">
        <v>395</v>
      </c>
      <c r="E127" s="16" t="s">
        <v>8</v>
      </c>
      <c r="F127" s="14" t="s">
        <v>145</v>
      </c>
      <c r="G127" s="14" t="s">
        <v>145</v>
      </c>
      <c r="H127" s="87" t="s">
        <v>16</v>
      </c>
      <c r="I127" s="159" t="s">
        <v>63</v>
      </c>
    </row>
    <row r="128" spans="1:9" x14ac:dyDescent="0.3">
      <c r="A128" s="21"/>
      <c r="B128" s="194"/>
      <c r="C128" s="23"/>
      <c r="D128" s="24"/>
      <c r="E128" s="25"/>
      <c r="F128" s="12" t="s">
        <v>185</v>
      </c>
      <c r="G128" s="12" t="s">
        <v>185</v>
      </c>
      <c r="H128" s="88" t="s">
        <v>23</v>
      </c>
      <c r="I128" s="157" t="s">
        <v>336</v>
      </c>
    </row>
    <row r="129" spans="1:9" x14ac:dyDescent="0.3">
      <c r="A129" s="15">
        <v>18</v>
      </c>
      <c r="B129" s="193" t="s">
        <v>186</v>
      </c>
      <c r="C129" s="19">
        <v>1260</v>
      </c>
      <c r="D129" s="19">
        <v>1260</v>
      </c>
      <c r="E129" s="16" t="s">
        <v>8</v>
      </c>
      <c r="F129" s="128" t="s">
        <v>153</v>
      </c>
      <c r="G129" s="128" t="s">
        <v>153</v>
      </c>
      <c r="H129" s="93" t="s">
        <v>16</v>
      </c>
      <c r="I129" s="159" t="s">
        <v>356</v>
      </c>
    </row>
    <row r="130" spans="1:9" x14ac:dyDescent="0.3">
      <c r="A130" s="21"/>
      <c r="B130" s="194"/>
      <c r="C130" s="23"/>
      <c r="D130" s="24"/>
      <c r="E130" s="25"/>
      <c r="F130" s="67" t="s">
        <v>187</v>
      </c>
      <c r="G130" s="67" t="s">
        <v>187</v>
      </c>
      <c r="H130" s="89" t="s">
        <v>17</v>
      </c>
      <c r="I130" s="157" t="s">
        <v>336</v>
      </c>
    </row>
    <row r="131" spans="1:9" x14ac:dyDescent="0.3">
      <c r="A131" s="15">
        <v>19</v>
      </c>
      <c r="B131" s="17" t="s">
        <v>188</v>
      </c>
      <c r="C131" s="19">
        <v>3300</v>
      </c>
      <c r="D131" s="19">
        <v>3300</v>
      </c>
      <c r="E131" s="16" t="s">
        <v>8</v>
      </c>
      <c r="F131" s="68" t="s">
        <v>189</v>
      </c>
      <c r="G131" s="68" t="s">
        <v>189</v>
      </c>
      <c r="H131" s="93" t="s">
        <v>16</v>
      </c>
      <c r="I131" s="159" t="s">
        <v>357</v>
      </c>
    </row>
    <row r="132" spans="1:9" x14ac:dyDescent="0.3">
      <c r="A132" s="21"/>
      <c r="B132" s="22"/>
      <c r="C132" s="23"/>
      <c r="D132" s="24"/>
      <c r="E132" s="25"/>
      <c r="F132" s="67" t="s">
        <v>190</v>
      </c>
      <c r="G132" s="67" t="s">
        <v>190</v>
      </c>
      <c r="H132" s="89" t="s">
        <v>17</v>
      </c>
      <c r="I132" s="157" t="s">
        <v>336</v>
      </c>
    </row>
    <row r="133" spans="1:9" x14ac:dyDescent="0.3">
      <c r="A133" s="15">
        <v>20</v>
      </c>
      <c r="B133" s="17" t="s">
        <v>191</v>
      </c>
      <c r="C133" s="19">
        <v>3150</v>
      </c>
      <c r="D133" s="19">
        <v>3150</v>
      </c>
      <c r="E133" s="69" t="s">
        <v>8</v>
      </c>
      <c r="F133" s="70" t="s">
        <v>192</v>
      </c>
      <c r="G133" s="70" t="s">
        <v>192</v>
      </c>
      <c r="H133" s="93" t="s">
        <v>16</v>
      </c>
      <c r="I133" s="159" t="s">
        <v>341</v>
      </c>
    </row>
    <row r="134" spans="1:9" x14ac:dyDescent="0.3">
      <c r="A134" s="11"/>
      <c r="B134" s="7"/>
      <c r="C134" s="8"/>
      <c r="D134" s="8"/>
      <c r="E134" s="9"/>
      <c r="F134" s="71" t="s">
        <v>193</v>
      </c>
      <c r="G134" s="76" t="s">
        <v>193</v>
      </c>
      <c r="H134" s="92" t="s">
        <v>23</v>
      </c>
      <c r="I134" s="157" t="s">
        <v>336</v>
      </c>
    </row>
    <row r="135" spans="1:9" x14ac:dyDescent="0.3">
      <c r="A135" s="131">
        <v>21</v>
      </c>
      <c r="B135" s="185" t="s">
        <v>194</v>
      </c>
      <c r="C135" s="133">
        <v>1440</v>
      </c>
      <c r="D135" s="133">
        <v>1440</v>
      </c>
      <c r="E135" s="69" t="s">
        <v>8</v>
      </c>
      <c r="F135" s="14" t="s">
        <v>145</v>
      </c>
      <c r="G135" s="14" t="s">
        <v>145</v>
      </c>
      <c r="H135" s="87" t="s">
        <v>16</v>
      </c>
      <c r="I135" s="159" t="s">
        <v>67</v>
      </c>
    </row>
    <row r="136" spans="1:9" x14ac:dyDescent="0.3">
      <c r="A136" s="38"/>
      <c r="B136" s="186"/>
      <c r="C136" s="38"/>
      <c r="D136" s="38"/>
      <c r="E136" s="132"/>
      <c r="F136" s="12" t="s">
        <v>183</v>
      </c>
      <c r="G136" s="12" t="s">
        <v>183</v>
      </c>
      <c r="H136" s="88" t="s">
        <v>23</v>
      </c>
      <c r="I136" s="157" t="s">
        <v>336</v>
      </c>
    </row>
    <row r="137" spans="1:9" x14ac:dyDescent="0.3">
      <c r="A137" s="131">
        <v>22</v>
      </c>
      <c r="B137" s="129" t="s">
        <v>195</v>
      </c>
      <c r="C137" s="133">
        <v>4900</v>
      </c>
      <c r="D137" s="133">
        <v>4900</v>
      </c>
      <c r="E137" s="69" t="s">
        <v>8</v>
      </c>
      <c r="F137" s="14" t="s">
        <v>145</v>
      </c>
      <c r="G137" s="134" t="s">
        <v>145</v>
      </c>
      <c r="H137" s="93" t="s">
        <v>16</v>
      </c>
      <c r="I137" s="159" t="s">
        <v>71</v>
      </c>
    </row>
    <row r="138" spans="1:9" x14ac:dyDescent="0.3">
      <c r="A138" s="38"/>
      <c r="B138" s="38"/>
      <c r="C138" s="38"/>
      <c r="D138" s="38"/>
      <c r="E138" s="132"/>
      <c r="F138" s="121" t="s">
        <v>196</v>
      </c>
      <c r="G138" s="121" t="s">
        <v>196</v>
      </c>
      <c r="H138" s="92" t="s">
        <v>23</v>
      </c>
      <c r="I138" s="157" t="s">
        <v>336</v>
      </c>
    </row>
    <row r="141" spans="1:9" x14ac:dyDescent="0.3">
      <c r="A141" s="130">
        <v>23</v>
      </c>
      <c r="B141" s="129" t="s">
        <v>197</v>
      </c>
      <c r="C141" s="133">
        <v>998</v>
      </c>
      <c r="D141" s="133">
        <v>998</v>
      </c>
      <c r="E141" s="49" t="s">
        <v>8</v>
      </c>
      <c r="F141" s="131" t="s">
        <v>148</v>
      </c>
      <c r="G141" s="131" t="s">
        <v>148</v>
      </c>
      <c r="H141" s="93" t="s">
        <v>16</v>
      </c>
      <c r="I141" s="159" t="s">
        <v>73</v>
      </c>
    </row>
    <row r="142" spans="1:9" x14ac:dyDescent="0.3">
      <c r="A142" s="109"/>
      <c r="B142" s="38"/>
      <c r="C142" s="38"/>
      <c r="D142" s="38"/>
      <c r="E142" s="132"/>
      <c r="F142" s="132" t="s">
        <v>198</v>
      </c>
      <c r="G142" s="132" t="s">
        <v>198</v>
      </c>
      <c r="H142" s="92" t="s">
        <v>23</v>
      </c>
      <c r="I142" s="157" t="s">
        <v>336</v>
      </c>
    </row>
    <row r="143" spans="1:9" x14ac:dyDescent="0.3">
      <c r="A143" s="130">
        <v>24</v>
      </c>
      <c r="B143" s="129" t="s">
        <v>200</v>
      </c>
      <c r="C143" s="133">
        <v>1500</v>
      </c>
      <c r="D143" s="133">
        <v>1500</v>
      </c>
      <c r="E143" s="49" t="s">
        <v>8</v>
      </c>
      <c r="F143" s="131" t="s">
        <v>199</v>
      </c>
      <c r="G143" s="131" t="s">
        <v>199</v>
      </c>
      <c r="H143" s="93" t="s">
        <v>16</v>
      </c>
      <c r="I143" s="159" t="s">
        <v>358</v>
      </c>
    </row>
    <row r="144" spans="1:9" x14ac:dyDescent="0.3">
      <c r="A144" s="109"/>
      <c r="B144" s="38"/>
      <c r="C144" s="38"/>
      <c r="D144" s="38"/>
      <c r="E144" s="132"/>
      <c r="F144" s="132" t="s">
        <v>154</v>
      </c>
      <c r="G144" s="132" t="s">
        <v>154</v>
      </c>
      <c r="H144" s="89" t="s">
        <v>17</v>
      </c>
      <c r="I144" s="157" t="s">
        <v>336</v>
      </c>
    </row>
    <row r="147" spans="2:4" x14ac:dyDescent="0.3">
      <c r="B147" s="170" t="s">
        <v>144</v>
      </c>
      <c r="C147" s="170"/>
      <c r="D147" s="170"/>
    </row>
    <row r="148" spans="2:4" x14ac:dyDescent="0.3">
      <c r="B148" s="170" t="s">
        <v>48</v>
      </c>
      <c r="C148" s="170"/>
      <c r="D148" s="170"/>
    </row>
    <row r="149" spans="2:4" x14ac:dyDescent="0.3">
      <c r="B149" s="26"/>
      <c r="C149" s="26"/>
      <c r="D149" s="26"/>
    </row>
    <row r="150" spans="2:4" x14ac:dyDescent="0.3">
      <c r="B150" s="1" t="s">
        <v>24</v>
      </c>
      <c r="C150" s="27"/>
      <c r="D150" s="27"/>
    </row>
    <row r="151" spans="2:4" x14ac:dyDescent="0.3">
      <c r="B151" s="28" t="s">
        <v>25</v>
      </c>
      <c r="C151" s="29" t="s">
        <v>26</v>
      </c>
      <c r="D151" s="74" t="s">
        <v>27</v>
      </c>
    </row>
    <row r="152" spans="2:4" x14ac:dyDescent="0.3">
      <c r="B152" s="30" t="s">
        <v>28</v>
      </c>
      <c r="C152" s="31">
        <v>0</v>
      </c>
      <c r="D152" s="97">
        <v>0</v>
      </c>
    </row>
    <row r="153" spans="2:4" x14ac:dyDescent="0.3">
      <c r="B153" s="32" t="s">
        <v>29</v>
      </c>
      <c r="C153" s="33">
        <v>0</v>
      </c>
      <c r="D153" s="98">
        <v>0</v>
      </c>
    </row>
    <row r="154" spans="2:4" x14ac:dyDescent="0.3">
      <c r="B154" s="34" t="s">
        <v>30</v>
      </c>
      <c r="C154" s="35">
        <v>24</v>
      </c>
      <c r="D154" s="99">
        <f>D143++D141+D137+D89+D91+D93+D95+D97+D99+D101+D103+D105+D107+D109+D117+D119+D121+D123+D125+D127+D129+D131+D133+D135</f>
        <v>52806</v>
      </c>
    </row>
    <row r="155" spans="2:4" x14ac:dyDescent="0.3">
      <c r="B155" s="34" t="s">
        <v>31</v>
      </c>
      <c r="C155" s="35">
        <v>0</v>
      </c>
      <c r="D155" s="99">
        <v>0</v>
      </c>
    </row>
    <row r="156" spans="2:4" x14ac:dyDescent="0.3">
      <c r="B156" s="34" t="s">
        <v>32</v>
      </c>
      <c r="C156" s="35">
        <v>0</v>
      </c>
      <c r="D156" s="99">
        <v>0</v>
      </c>
    </row>
    <row r="157" spans="2:4" x14ac:dyDescent="0.3">
      <c r="B157" s="34"/>
      <c r="C157" s="37"/>
      <c r="D157" s="36"/>
    </row>
    <row r="158" spans="2:4" x14ac:dyDescent="0.3">
      <c r="B158" s="38"/>
      <c r="C158" s="39"/>
      <c r="D158" s="40"/>
    </row>
    <row r="159" spans="2:4" x14ac:dyDescent="0.3">
      <c r="B159" s="29" t="s">
        <v>33</v>
      </c>
      <c r="C159" s="29">
        <f>SUM(C152:C158)</f>
        <v>24</v>
      </c>
      <c r="D159" s="41">
        <f>SUM(D152:D158)</f>
        <v>52806</v>
      </c>
    </row>
    <row r="170" spans="1:9" ht="21.75" customHeight="1" x14ac:dyDescent="0.3">
      <c r="A170" s="184" t="s">
        <v>0</v>
      </c>
      <c r="B170" s="184"/>
      <c r="C170" s="184"/>
      <c r="D170" s="184"/>
      <c r="E170" s="184"/>
      <c r="F170" s="184"/>
      <c r="G170" s="184"/>
      <c r="H170" s="184"/>
      <c r="I170" s="184"/>
    </row>
    <row r="171" spans="1:9" ht="21.75" customHeight="1" x14ac:dyDescent="0.3">
      <c r="A171" s="170" t="s">
        <v>49</v>
      </c>
      <c r="B171" s="170"/>
      <c r="C171" s="170"/>
      <c r="D171" s="170"/>
      <c r="E171" s="170"/>
      <c r="F171" s="170"/>
      <c r="G171" s="170"/>
      <c r="H171" s="170"/>
      <c r="I171" s="170"/>
    </row>
    <row r="172" spans="1:9" ht="21.75" customHeight="1" x14ac:dyDescent="0.3">
      <c r="A172" s="170" t="s">
        <v>82</v>
      </c>
      <c r="B172" s="170"/>
      <c r="C172" s="170"/>
      <c r="D172" s="170"/>
      <c r="E172" s="170"/>
      <c r="F172" s="170"/>
      <c r="G172" s="170"/>
      <c r="H172" s="170"/>
      <c r="I172" s="170"/>
    </row>
    <row r="173" spans="1:9" ht="21.75" customHeight="1" x14ac:dyDescent="0.3">
      <c r="A173" s="170" t="s">
        <v>50</v>
      </c>
      <c r="B173" s="170"/>
      <c r="C173" s="170"/>
      <c r="D173" s="170"/>
      <c r="E173" s="170"/>
      <c r="F173" s="170"/>
      <c r="G173" s="170"/>
      <c r="H173" s="170"/>
      <c r="I173" s="170"/>
    </row>
    <row r="174" spans="1:9" ht="21.75" customHeight="1" x14ac:dyDescent="0.3">
      <c r="A174" s="172" t="s">
        <v>1</v>
      </c>
      <c r="B174" s="175" t="s">
        <v>2</v>
      </c>
      <c r="C174" s="172" t="s">
        <v>18</v>
      </c>
      <c r="D174" s="175" t="s">
        <v>3</v>
      </c>
      <c r="E174" s="175" t="s">
        <v>4</v>
      </c>
      <c r="F174" s="172" t="s">
        <v>19</v>
      </c>
      <c r="G174" s="172" t="s">
        <v>20</v>
      </c>
      <c r="H174" s="178" t="s">
        <v>21</v>
      </c>
      <c r="I174" s="181" t="s">
        <v>22</v>
      </c>
    </row>
    <row r="175" spans="1:9" ht="21.75" customHeight="1" x14ac:dyDescent="0.3">
      <c r="A175" s="173"/>
      <c r="B175" s="176"/>
      <c r="C175" s="173"/>
      <c r="D175" s="176"/>
      <c r="E175" s="176"/>
      <c r="F175" s="173"/>
      <c r="G175" s="173"/>
      <c r="H175" s="179"/>
      <c r="I175" s="182"/>
    </row>
    <row r="176" spans="1:9" ht="21.75" customHeight="1" x14ac:dyDescent="0.3">
      <c r="A176" s="174"/>
      <c r="B176" s="177"/>
      <c r="C176" s="174"/>
      <c r="D176" s="177"/>
      <c r="E176" s="177"/>
      <c r="F176" s="174"/>
      <c r="G176" s="174"/>
      <c r="H176" s="180"/>
      <c r="I176" s="183"/>
    </row>
    <row r="177" spans="1:9" ht="21.75" customHeight="1" x14ac:dyDescent="0.3">
      <c r="A177" s="3" t="s">
        <v>5</v>
      </c>
      <c r="B177" s="4" t="s">
        <v>202</v>
      </c>
      <c r="C177" s="75">
        <v>2390</v>
      </c>
      <c r="D177" s="75">
        <v>2390</v>
      </c>
      <c r="E177" s="2" t="s">
        <v>8</v>
      </c>
      <c r="F177" s="2" t="s">
        <v>162</v>
      </c>
      <c r="G177" s="2" t="s">
        <v>162</v>
      </c>
      <c r="H177" s="93" t="s">
        <v>16</v>
      </c>
      <c r="I177" s="159" t="s">
        <v>359</v>
      </c>
    </row>
    <row r="178" spans="1:9" ht="21.75" customHeight="1" x14ac:dyDescent="0.3">
      <c r="A178" s="6"/>
      <c r="B178" s="7"/>
      <c r="C178" s="8"/>
      <c r="D178" s="8"/>
      <c r="E178" s="9"/>
      <c r="F178" s="12" t="s">
        <v>201</v>
      </c>
      <c r="G178" s="12" t="s">
        <v>201</v>
      </c>
      <c r="H178" s="89" t="s">
        <v>17</v>
      </c>
      <c r="I178" s="157" t="s">
        <v>343</v>
      </c>
    </row>
    <row r="179" spans="1:9" ht="21.75" customHeight="1" x14ac:dyDescent="0.3">
      <c r="A179" s="10" t="s">
        <v>6</v>
      </c>
      <c r="B179" s="4" t="s">
        <v>203</v>
      </c>
      <c r="C179" s="42">
        <v>2294</v>
      </c>
      <c r="D179" s="42">
        <v>2294</v>
      </c>
      <c r="E179" s="2" t="s">
        <v>8</v>
      </c>
      <c r="F179" s="2" t="s">
        <v>148</v>
      </c>
      <c r="G179" s="2" t="s">
        <v>148</v>
      </c>
      <c r="H179" s="87" t="s">
        <v>16</v>
      </c>
      <c r="I179" s="159" t="s">
        <v>342</v>
      </c>
    </row>
    <row r="180" spans="1:9" ht="21.75" customHeight="1" x14ac:dyDescent="0.3">
      <c r="A180" s="11"/>
      <c r="B180" s="7"/>
      <c r="C180" s="8"/>
      <c r="D180" s="8"/>
      <c r="E180" s="9"/>
      <c r="F180" s="12" t="s">
        <v>204</v>
      </c>
      <c r="G180" s="12" t="s">
        <v>204</v>
      </c>
      <c r="H180" s="88" t="s">
        <v>23</v>
      </c>
      <c r="I180" s="157" t="s">
        <v>343</v>
      </c>
    </row>
    <row r="181" spans="1:9" ht="21.75" customHeight="1" x14ac:dyDescent="0.3">
      <c r="A181" s="10" t="s">
        <v>7</v>
      </c>
      <c r="B181" s="4" t="s">
        <v>205</v>
      </c>
      <c r="C181" s="75">
        <v>500</v>
      </c>
      <c r="D181" s="75">
        <v>500</v>
      </c>
      <c r="E181" s="5" t="s">
        <v>8</v>
      </c>
      <c r="F181" s="2" t="s">
        <v>207</v>
      </c>
      <c r="G181" s="2" t="s">
        <v>207</v>
      </c>
      <c r="H181" s="87" t="s">
        <v>16</v>
      </c>
      <c r="I181" s="159" t="s">
        <v>344</v>
      </c>
    </row>
    <row r="182" spans="1:9" ht="21.75" customHeight="1" x14ac:dyDescent="0.3">
      <c r="A182" s="11"/>
      <c r="B182" s="7"/>
      <c r="C182" s="8"/>
      <c r="D182" s="8"/>
      <c r="E182" s="9"/>
      <c r="F182" s="12" t="s">
        <v>206</v>
      </c>
      <c r="G182" s="12" t="s">
        <v>206</v>
      </c>
      <c r="H182" s="88" t="s">
        <v>23</v>
      </c>
      <c r="I182" s="157" t="s">
        <v>343</v>
      </c>
    </row>
    <row r="183" spans="1:9" ht="21.75" customHeight="1" x14ac:dyDescent="0.3">
      <c r="A183" s="10" t="s">
        <v>9</v>
      </c>
      <c r="B183" s="4" t="s">
        <v>208</v>
      </c>
      <c r="C183" s="42">
        <v>2700</v>
      </c>
      <c r="D183" s="42">
        <v>2700</v>
      </c>
      <c r="E183" s="2" t="s">
        <v>8</v>
      </c>
      <c r="F183" s="2" t="s">
        <v>192</v>
      </c>
      <c r="G183" s="2" t="s">
        <v>192</v>
      </c>
      <c r="H183" s="87" t="s">
        <v>16</v>
      </c>
      <c r="I183" s="159" t="s">
        <v>345</v>
      </c>
    </row>
    <row r="184" spans="1:9" ht="21.75" customHeight="1" x14ac:dyDescent="0.3">
      <c r="A184" s="11"/>
      <c r="B184" s="7"/>
      <c r="C184" s="8"/>
      <c r="D184" s="8"/>
      <c r="E184" s="9"/>
      <c r="F184" s="12" t="s">
        <v>209</v>
      </c>
      <c r="G184" s="12" t="s">
        <v>209</v>
      </c>
      <c r="H184" s="88" t="s">
        <v>23</v>
      </c>
      <c r="I184" s="157" t="s">
        <v>346</v>
      </c>
    </row>
    <row r="185" spans="1:9" ht="21.75" customHeight="1" x14ac:dyDescent="0.3">
      <c r="A185" s="10" t="s">
        <v>10</v>
      </c>
      <c r="B185" s="4" t="s">
        <v>210</v>
      </c>
      <c r="C185" s="42">
        <v>2820</v>
      </c>
      <c r="D185" s="42">
        <v>2820</v>
      </c>
      <c r="E185" s="2" t="s">
        <v>8</v>
      </c>
      <c r="F185" s="2" t="s">
        <v>148</v>
      </c>
      <c r="G185" s="2" t="s">
        <v>148</v>
      </c>
      <c r="H185" s="87" t="s">
        <v>16</v>
      </c>
      <c r="I185" s="159" t="s">
        <v>348</v>
      </c>
    </row>
    <row r="186" spans="1:9" ht="21.75" customHeight="1" x14ac:dyDescent="0.3">
      <c r="A186" s="11"/>
      <c r="B186" s="7"/>
      <c r="C186" s="8"/>
      <c r="D186" s="8"/>
      <c r="E186" s="9"/>
      <c r="F186" s="12" t="s">
        <v>347</v>
      </c>
      <c r="G186" s="12" t="s">
        <v>347</v>
      </c>
      <c r="H186" s="88" t="s">
        <v>23</v>
      </c>
      <c r="I186" s="157" t="s">
        <v>346</v>
      </c>
    </row>
    <row r="187" spans="1:9" ht="21.75" customHeight="1" x14ac:dyDescent="0.3">
      <c r="A187" s="3" t="s">
        <v>11</v>
      </c>
      <c r="B187" s="185" t="s">
        <v>211</v>
      </c>
      <c r="C187" s="42">
        <v>3360</v>
      </c>
      <c r="D187" s="42">
        <v>3360</v>
      </c>
      <c r="E187" s="5" t="s">
        <v>8</v>
      </c>
      <c r="F187" s="2" t="s">
        <v>145</v>
      </c>
      <c r="G187" s="2" t="s">
        <v>145</v>
      </c>
      <c r="H187" s="87" t="s">
        <v>16</v>
      </c>
      <c r="I187" s="159" t="s">
        <v>349</v>
      </c>
    </row>
    <row r="188" spans="1:9" ht="21.75" customHeight="1" x14ac:dyDescent="0.3">
      <c r="A188" s="11"/>
      <c r="B188" s="186"/>
      <c r="C188" s="8"/>
      <c r="D188" s="8"/>
      <c r="E188" s="9"/>
      <c r="F188" s="12" t="s">
        <v>212</v>
      </c>
      <c r="G188" s="12" t="s">
        <v>212</v>
      </c>
      <c r="H188" s="88" t="s">
        <v>23</v>
      </c>
      <c r="I188" s="157" t="s">
        <v>350</v>
      </c>
    </row>
    <row r="189" spans="1:9" x14ac:dyDescent="0.3">
      <c r="D189" s="150"/>
    </row>
    <row r="197" spans="2:4" x14ac:dyDescent="0.3">
      <c r="B197" s="170" t="s">
        <v>144</v>
      </c>
      <c r="C197" s="170"/>
      <c r="D197" s="170"/>
    </row>
    <row r="198" spans="2:4" x14ac:dyDescent="0.3">
      <c r="B198" s="170" t="s">
        <v>51</v>
      </c>
      <c r="C198" s="170"/>
      <c r="D198" s="170"/>
    </row>
    <row r="199" spans="2:4" x14ac:dyDescent="0.3">
      <c r="B199" s="26"/>
      <c r="C199" s="26"/>
      <c r="D199" s="26"/>
    </row>
    <row r="200" spans="2:4" x14ac:dyDescent="0.3">
      <c r="B200" s="1" t="s">
        <v>24</v>
      </c>
      <c r="C200" s="27"/>
      <c r="D200" s="27"/>
    </row>
    <row r="201" spans="2:4" x14ac:dyDescent="0.3">
      <c r="B201" s="28" t="s">
        <v>25</v>
      </c>
      <c r="C201" s="29" t="s">
        <v>26</v>
      </c>
      <c r="D201" s="74" t="s">
        <v>27</v>
      </c>
    </row>
    <row r="202" spans="2:4" x14ac:dyDescent="0.3">
      <c r="B202" s="30" t="s">
        <v>28</v>
      </c>
      <c r="C202" s="31">
        <v>0</v>
      </c>
      <c r="D202" s="97">
        <v>0</v>
      </c>
    </row>
    <row r="203" spans="2:4" x14ac:dyDescent="0.3">
      <c r="B203" s="32" t="s">
        <v>29</v>
      </c>
      <c r="C203" s="33">
        <v>0</v>
      </c>
      <c r="D203" s="98">
        <v>0</v>
      </c>
    </row>
    <row r="204" spans="2:4" x14ac:dyDescent="0.3">
      <c r="B204" s="34" t="s">
        <v>30</v>
      </c>
      <c r="C204" s="35">
        <v>6</v>
      </c>
      <c r="D204" s="99">
        <f>C177+C179+C181+C183+C185+C187</f>
        <v>14064</v>
      </c>
    </row>
    <row r="205" spans="2:4" x14ac:dyDescent="0.3">
      <c r="B205" s="34" t="s">
        <v>31</v>
      </c>
      <c r="C205" s="35">
        <v>0</v>
      </c>
      <c r="D205" s="99">
        <v>0</v>
      </c>
    </row>
    <row r="206" spans="2:4" x14ac:dyDescent="0.3">
      <c r="B206" s="34" t="s">
        <v>32</v>
      </c>
      <c r="C206" s="35">
        <v>0</v>
      </c>
      <c r="D206" s="99">
        <v>0</v>
      </c>
    </row>
    <row r="207" spans="2:4" x14ac:dyDescent="0.3">
      <c r="B207" s="29" t="s">
        <v>33</v>
      </c>
      <c r="C207" s="29">
        <f>SUM(C202:C206)</f>
        <v>6</v>
      </c>
      <c r="D207" s="135">
        <f>SUM(D202:D206)</f>
        <v>14064</v>
      </c>
    </row>
    <row r="209" spans="2:2" x14ac:dyDescent="0.3">
      <c r="B209" s="27" t="s">
        <v>34</v>
      </c>
    </row>
    <row r="210" spans="2:2" x14ac:dyDescent="0.3">
      <c r="B210" s="1" t="s">
        <v>35</v>
      </c>
    </row>
    <row r="212" spans="2:2" x14ac:dyDescent="0.3">
      <c r="B212" s="27" t="s">
        <v>36</v>
      </c>
    </row>
    <row r="213" spans="2:2" x14ac:dyDescent="0.3">
      <c r="B213" s="1" t="s">
        <v>35</v>
      </c>
    </row>
    <row r="226" spans="1:9" ht="21.75" customHeight="1" x14ac:dyDescent="0.3">
      <c r="A226" s="184" t="s">
        <v>0</v>
      </c>
      <c r="B226" s="184"/>
      <c r="C226" s="184"/>
      <c r="D226" s="184"/>
      <c r="E226" s="184"/>
      <c r="F226" s="184"/>
      <c r="G226" s="184"/>
      <c r="H226" s="184"/>
      <c r="I226" s="184"/>
    </row>
    <row r="227" spans="1:9" ht="21.75" customHeight="1" x14ac:dyDescent="0.3">
      <c r="A227" s="171" t="s">
        <v>52</v>
      </c>
      <c r="B227" s="171"/>
      <c r="C227" s="171"/>
      <c r="D227" s="171"/>
      <c r="E227" s="171"/>
      <c r="F227" s="171"/>
      <c r="G227" s="171"/>
      <c r="H227" s="171"/>
      <c r="I227" s="171"/>
    </row>
    <row r="228" spans="1:9" ht="21.75" customHeight="1" x14ac:dyDescent="0.3">
      <c r="A228" s="171" t="s">
        <v>82</v>
      </c>
      <c r="B228" s="171"/>
      <c r="C228" s="171"/>
      <c r="D228" s="171"/>
      <c r="E228" s="171"/>
      <c r="F228" s="171"/>
      <c r="G228" s="171"/>
      <c r="H228" s="171"/>
      <c r="I228" s="171"/>
    </row>
    <row r="229" spans="1:9" ht="21.75" customHeight="1" x14ac:dyDescent="0.3">
      <c r="A229" s="171" t="s">
        <v>53</v>
      </c>
      <c r="B229" s="171"/>
      <c r="C229" s="171"/>
      <c r="D229" s="171"/>
      <c r="E229" s="171"/>
      <c r="F229" s="171"/>
      <c r="G229" s="171"/>
      <c r="H229" s="171"/>
      <c r="I229" s="171"/>
    </row>
    <row r="230" spans="1:9" ht="21.75" customHeight="1" x14ac:dyDescent="0.3">
      <c r="A230" s="172" t="s">
        <v>1</v>
      </c>
      <c r="B230" s="175" t="s">
        <v>2</v>
      </c>
      <c r="C230" s="172" t="s">
        <v>18</v>
      </c>
      <c r="D230" s="175" t="s">
        <v>3</v>
      </c>
      <c r="E230" s="175" t="s">
        <v>4</v>
      </c>
      <c r="F230" s="172" t="s">
        <v>19</v>
      </c>
      <c r="G230" s="172" t="s">
        <v>20</v>
      </c>
      <c r="H230" s="178" t="s">
        <v>21</v>
      </c>
      <c r="I230" s="181" t="s">
        <v>22</v>
      </c>
    </row>
    <row r="231" spans="1:9" ht="21.75" customHeight="1" x14ac:dyDescent="0.3">
      <c r="A231" s="173"/>
      <c r="B231" s="176"/>
      <c r="C231" s="173"/>
      <c r="D231" s="176"/>
      <c r="E231" s="176"/>
      <c r="F231" s="173"/>
      <c r="G231" s="173"/>
      <c r="H231" s="179"/>
      <c r="I231" s="182"/>
    </row>
    <row r="232" spans="1:9" ht="21.75" customHeight="1" x14ac:dyDescent="0.3">
      <c r="A232" s="174"/>
      <c r="B232" s="177"/>
      <c r="C232" s="174"/>
      <c r="D232" s="177"/>
      <c r="E232" s="177"/>
      <c r="F232" s="174"/>
      <c r="G232" s="174"/>
      <c r="H232" s="180"/>
      <c r="I232" s="183"/>
    </row>
    <row r="233" spans="1:9" ht="21.75" customHeight="1" x14ac:dyDescent="0.3">
      <c r="A233" s="3" t="s">
        <v>5</v>
      </c>
      <c r="B233" s="4" t="s">
        <v>213</v>
      </c>
      <c r="C233" s="137">
        <v>300</v>
      </c>
      <c r="D233" s="138">
        <v>300</v>
      </c>
      <c r="E233" s="2" t="s">
        <v>8</v>
      </c>
      <c r="F233" s="128" t="s">
        <v>153</v>
      </c>
      <c r="G233" s="128" t="s">
        <v>153</v>
      </c>
      <c r="H233" s="93" t="s">
        <v>16</v>
      </c>
      <c r="I233" s="159" t="s">
        <v>360</v>
      </c>
    </row>
    <row r="234" spans="1:9" ht="21.75" customHeight="1" x14ac:dyDescent="0.3">
      <c r="A234" s="6"/>
      <c r="B234" s="7"/>
      <c r="C234" s="8"/>
      <c r="D234" s="8"/>
      <c r="E234" s="9"/>
      <c r="F234" s="12" t="s">
        <v>214</v>
      </c>
      <c r="G234" s="139" t="s">
        <v>214</v>
      </c>
      <c r="H234" s="89" t="s">
        <v>17</v>
      </c>
      <c r="I234" s="157" t="s">
        <v>364</v>
      </c>
    </row>
    <row r="235" spans="1:9" ht="21.75" customHeight="1" x14ac:dyDescent="0.3">
      <c r="A235" s="10" t="s">
        <v>6</v>
      </c>
      <c r="B235" s="4" t="s">
        <v>215</v>
      </c>
      <c r="C235" s="137">
        <v>300</v>
      </c>
      <c r="D235" s="138">
        <v>300</v>
      </c>
      <c r="E235" s="2" t="s">
        <v>8</v>
      </c>
      <c r="F235" s="131" t="s">
        <v>148</v>
      </c>
      <c r="G235" s="131" t="s">
        <v>148</v>
      </c>
      <c r="H235" s="95" t="s">
        <v>16</v>
      </c>
      <c r="I235" s="159" t="s">
        <v>351</v>
      </c>
    </row>
    <row r="236" spans="1:9" ht="21.75" customHeight="1" x14ac:dyDescent="0.3">
      <c r="A236" s="11"/>
      <c r="B236" s="7" t="s">
        <v>216</v>
      </c>
      <c r="C236" s="8"/>
      <c r="D236" s="8"/>
      <c r="E236" s="9"/>
      <c r="F236" s="12" t="s">
        <v>214</v>
      </c>
      <c r="G236" s="139" t="s">
        <v>214</v>
      </c>
      <c r="H236" s="92" t="s">
        <v>17</v>
      </c>
      <c r="I236" s="157" t="s">
        <v>364</v>
      </c>
    </row>
    <row r="237" spans="1:9" ht="21.75" customHeight="1" x14ac:dyDescent="0.3">
      <c r="A237" s="10" t="s">
        <v>7</v>
      </c>
      <c r="B237" s="4" t="s">
        <v>218</v>
      </c>
      <c r="C237" s="42">
        <v>2376</v>
      </c>
      <c r="D237" s="42">
        <v>2376</v>
      </c>
      <c r="E237" s="5" t="s">
        <v>8</v>
      </c>
      <c r="F237" s="2" t="s">
        <v>145</v>
      </c>
      <c r="G237" s="141" t="s">
        <v>145</v>
      </c>
      <c r="H237" s="95" t="s">
        <v>16</v>
      </c>
      <c r="I237" s="159" t="s">
        <v>352</v>
      </c>
    </row>
    <row r="238" spans="1:9" ht="21.75" customHeight="1" x14ac:dyDescent="0.3">
      <c r="A238" s="11"/>
      <c r="B238" s="7" t="s">
        <v>217</v>
      </c>
      <c r="C238" s="8"/>
      <c r="D238" s="8"/>
      <c r="E238" s="9"/>
      <c r="F238" s="12" t="s">
        <v>219</v>
      </c>
      <c r="G238" s="139" t="s">
        <v>219</v>
      </c>
      <c r="H238" s="92" t="s">
        <v>17</v>
      </c>
      <c r="I238" s="157" t="s">
        <v>364</v>
      </c>
    </row>
    <row r="239" spans="1:9" ht="21.75" customHeight="1" x14ac:dyDescent="0.3">
      <c r="A239" s="10" t="s">
        <v>9</v>
      </c>
      <c r="B239" s="140" t="s">
        <v>220</v>
      </c>
      <c r="C239" s="42">
        <v>2300</v>
      </c>
      <c r="D239" s="42">
        <v>2300</v>
      </c>
      <c r="E239" s="2" t="s">
        <v>8</v>
      </c>
      <c r="F239" s="131" t="s">
        <v>148</v>
      </c>
      <c r="G239" s="131" t="s">
        <v>148</v>
      </c>
      <c r="H239" s="95" t="s">
        <v>16</v>
      </c>
      <c r="I239" s="159" t="s">
        <v>353</v>
      </c>
    </row>
    <row r="240" spans="1:9" ht="21.75" customHeight="1" x14ac:dyDescent="0.3">
      <c r="A240" s="11"/>
      <c r="B240" s="7"/>
      <c r="C240" s="8"/>
      <c r="D240" s="8"/>
      <c r="E240" s="9"/>
      <c r="F240" s="12" t="s">
        <v>222</v>
      </c>
      <c r="G240" s="139" t="s">
        <v>222</v>
      </c>
      <c r="H240" s="92" t="s">
        <v>17</v>
      </c>
      <c r="I240" s="157" t="s">
        <v>365</v>
      </c>
    </row>
    <row r="241" spans="1:9" ht="21.75" customHeight="1" x14ac:dyDescent="0.3">
      <c r="A241" s="10" t="s">
        <v>10</v>
      </c>
      <c r="B241" s="4" t="s">
        <v>223</v>
      </c>
      <c r="C241" s="42">
        <v>990</v>
      </c>
      <c r="D241" s="42">
        <v>990</v>
      </c>
      <c r="E241" s="2" t="s">
        <v>8</v>
      </c>
      <c r="F241" s="2" t="s">
        <v>192</v>
      </c>
      <c r="G241" s="141" t="s">
        <v>192</v>
      </c>
      <c r="H241" s="95" t="s">
        <v>16</v>
      </c>
      <c r="I241" s="159" t="s">
        <v>354</v>
      </c>
    </row>
    <row r="242" spans="1:9" ht="21.75" customHeight="1" x14ac:dyDescent="0.3">
      <c r="A242" s="11"/>
      <c r="B242" s="7"/>
      <c r="C242" s="8"/>
      <c r="D242" s="8"/>
      <c r="E242" s="9"/>
      <c r="F242" s="12" t="s">
        <v>224</v>
      </c>
      <c r="G242" s="139" t="s">
        <v>224</v>
      </c>
      <c r="H242" s="92" t="s">
        <v>17</v>
      </c>
      <c r="I242" s="157" t="s">
        <v>365</v>
      </c>
    </row>
    <row r="243" spans="1:9" ht="21.75" customHeight="1" x14ac:dyDescent="0.3">
      <c r="A243" s="3" t="s">
        <v>11</v>
      </c>
      <c r="B243" s="4" t="s">
        <v>225</v>
      </c>
      <c r="C243" s="42">
        <v>390</v>
      </c>
      <c r="D243" s="42">
        <v>390</v>
      </c>
      <c r="E243" s="5" t="s">
        <v>8</v>
      </c>
      <c r="F243" s="131" t="s">
        <v>148</v>
      </c>
      <c r="G243" s="131" t="s">
        <v>148</v>
      </c>
      <c r="H243" s="95" t="s">
        <v>16</v>
      </c>
      <c r="I243" s="159" t="s">
        <v>355</v>
      </c>
    </row>
    <row r="244" spans="1:9" ht="21.75" customHeight="1" x14ac:dyDescent="0.3">
      <c r="A244" s="11"/>
      <c r="B244" s="7"/>
      <c r="C244" s="8"/>
      <c r="D244" s="8"/>
      <c r="E244" s="9"/>
      <c r="F244" s="12" t="s">
        <v>226</v>
      </c>
      <c r="G244" s="139" t="s">
        <v>226</v>
      </c>
      <c r="H244" s="92" t="s">
        <v>17</v>
      </c>
      <c r="I244" s="157" t="s">
        <v>366</v>
      </c>
    </row>
    <row r="254" spans="1:9" x14ac:dyDescent="0.3">
      <c r="B254" s="170" t="s">
        <v>144</v>
      </c>
      <c r="C254" s="170"/>
      <c r="D254" s="170"/>
    </row>
    <row r="255" spans="1:9" x14ac:dyDescent="0.3">
      <c r="B255" s="170" t="s">
        <v>54</v>
      </c>
      <c r="C255" s="170"/>
      <c r="D255" s="170"/>
    </row>
    <row r="256" spans="1:9" x14ac:dyDescent="0.3">
      <c r="B256" s="26"/>
      <c r="C256" s="26"/>
      <c r="D256" s="26"/>
    </row>
    <row r="257" spans="2:4" x14ac:dyDescent="0.3">
      <c r="B257" s="1" t="s">
        <v>24</v>
      </c>
      <c r="C257" s="27"/>
      <c r="D257" s="27"/>
    </row>
    <row r="258" spans="2:4" x14ac:dyDescent="0.3">
      <c r="B258" s="28" t="s">
        <v>25</v>
      </c>
      <c r="C258" s="29" t="s">
        <v>26</v>
      </c>
      <c r="D258" s="29" t="s">
        <v>27</v>
      </c>
    </row>
    <row r="259" spans="2:4" x14ac:dyDescent="0.3">
      <c r="B259" s="30" t="s">
        <v>28</v>
      </c>
      <c r="C259" s="31">
        <v>0</v>
      </c>
      <c r="D259" s="97">
        <v>0</v>
      </c>
    </row>
    <row r="260" spans="2:4" x14ac:dyDescent="0.3">
      <c r="B260" s="32" t="s">
        <v>29</v>
      </c>
      <c r="C260" s="33">
        <v>0</v>
      </c>
      <c r="D260" s="98">
        <v>0</v>
      </c>
    </row>
    <row r="261" spans="2:4" x14ac:dyDescent="0.3">
      <c r="B261" s="34" t="s">
        <v>30</v>
      </c>
      <c r="C261" s="35">
        <v>6</v>
      </c>
      <c r="D261" s="99">
        <f>C243+C241+C239+C237+C235+C233</f>
        <v>6656</v>
      </c>
    </row>
    <row r="262" spans="2:4" x14ac:dyDescent="0.3">
      <c r="B262" s="34" t="s">
        <v>31</v>
      </c>
      <c r="C262" s="35">
        <v>0</v>
      </c>
      <c r="D262" s="99">
        <v>0</v>
      </c>
    </row>
    <row r="263" spans="2:4" x14ac:dyDescent="0.3">
      <c r="B263" s="34" t="s">
        <v>32</v>
      </c>
      <c r="C263" s="35">
        <v>0</v>
      </c>
      <c r="D263" s="99">
        <v>0</v>
      </c>
    </row>
    <row r="264" spans="2:4" x14ac:dyDescent="0.3">
      <c r="B264" s="34"/>
      <c r="C264" s="37"/>
      <c r="D264" s="36"/>
    </row>
    <row r="265" spans="2:4" x14ac:dyDescent="0.3">
      <c r="B265" s="38"/>
      <c r="C265" s="39"/>
      <c r="D265" s="40"/>
    </row>
    <row r="266" spans="2:4" x14ac:dyDescent="0.3">
      <c r="B266" s="29" t="s">
        <v>33</v>
      </c>
      <c r="C266" s="29">
        <f>SUM(C259:C265)</f>
        <v>6</v>
      </c>
      <c r="D266" s="41">
        <f>SUM(D259:D265)</f>
        <v>6656</v>
      </c>
    </row>
    <row r="268" spans="2:4" x14ac:dyDescent="0.3">
      <c r="B268" s="27" t="s">
        <v>34</v>
      </c>
    </row>
    <row r="269" spans="2:4" x14ac:dyDescent="0.3">
      <c r="B269" s="1" t="s">
        <v>35</v>
      </c>
    </row>
    <row r="271" spans="2:4" x14ac:dyDescent="0.3">
      <c r="B271" s="27" t="s">
        <v>36</v>
      </c>
    </row>
    <row r="272" spans="2:4" x14ac:dyDescent="0.3">
      <c r="B272" s="1" t="s">
        <v>35</v>
      </c>
    </row>
    <row r="281" spans="1:9" ht="21.75" customHeight="1" x14ac:dyDescent="0.3">
      <c r="A281" s="184" t="s">
        <v>0</v>
      </c>
      <c r="B281" s="184"/>
      <c r="C281" s="184"/>
      <c r="D281" s="184"/>
      <c r="E281" s="184"/>
      <c r="F281" s="184"/>
      <c r="G281" s="184"/>
      <c r="H281" s="184"/>
      <c r="I281" s="184"/>
    </row>
    <row r="282" spans="1:9" ht="21.75" customHeight="1" x14ac:dyDescent="0.3">
      <c r="A282" s="170" t="s">
        <v>55</v>
      </c>
      <c r="B282" s="170"/>
      <c r="C282" s="170"/>
      <c r="D282" s="170"/>
      <c r="E282" s="170"/>
      <c r="F282" s="170"/>
      <c r="G282" s="170"/>
      <c r="H282" s="170"/>
      <c r="I282" s="170"/>
    </row>
    <row r="283" spans="1:9" ht="21.75" customHeight="1" x14ac:dyDescent="0.3">
      <c r="A283" s="170" t="s">
        <v>227</v>
      </c>
      <c r="B283" s="170"/>
      <c r="C283" s="170"/>
      <c r="D283" s="170"/>
      <c r="E283" s="170"/>
      <c r="F283" s="170"/>
      <c r="G283" s="170"/>
      <c r="H283" s="170"/>
      <c r="I283" s="170"/>
    </row>
    <row r="284" spans="1:9" ht="21.75" customHeight="1" x14ac:dyDescent="0.3">
      <c r="A284" s="170" t="s">
        <v>56</v>
      </c>
      <c r="B284" s="170"/>
      <c r="C284" s="170"/>
      <c r="D284" s="170"/>
      <c r="E284" s="170"/>
      <c r="F284" s="170"/>
      <c r="G284" s="170"/>
      <c r="H284" s="170"/>
      <c r="I284" s="170"/>
    </row>
    <row r="285" spans="1:9" ht="21.75" customHeight="1" x14ac:dyDescent="0.3">
      <c r="A285" s="172" t="s">
        <v>1</v>
      </c>
      <c r="B285" s="175" t="s">
        <v>2</v>
      </c>
      <c r="C285" s="172" t="s">
        <v>18</v>
      </c>
      <c r="D285" s="175" t="s">
        <v>3</v>
      </c>
      <c r="E285" s="175" t="s">
        <v>4</v>
      </c>
      <c r="F285" s="172" t="s">
        <v>19</v>
      </c>
      <c r="G285" s="172" t="s">
        <v>20</v>
      </c>
      <c r="H285" s="178" t="s">
        <v>21</v>
      </c>
      <c r="I285" s="181" t="s">
        <v>22</v>
      </c>
    </row>
    <row r="286" spans="1:9" ht="21.75" customHeight="1" x14ac:dyDescent="0.3">
      <c r="A286" s="173"/>
      <c r="B286" s="176"/>
      <c r="C286" s="173"/>
      <c r="D286" s="176"/>
      <c r="E286" s="176"/>
      <c r="F286" s="173"/>
      <c r="G286" s="173"/>
      <c r="H286" s="179"/>
      <c r="I286" s="182"/>
    </row>
    <row r="287" spans="1:9" ht="21.75" customHeight="1" x14ac:dyDescent="0.3">
      <c r="A287" s="174"/>
      <c r="B287" s="177"/>
      <c r="C287" s="174"/>
      <c r="D287" s="177"/>
      <c r="E287" s="177"/>
      <c r="F287" s="174"/>
      <c r="G287" s="174"/>
      <c r="H287" s="180"/>
      <c r="I287" s="183"/>
    </row>
    <row r="288" spans="1:9" ht="21.75" customHeight="1" x14ac:dyDescent="0.3">
      <c r="A288" s="3" t="s">
        <v>5</v>
      </c>
      <c r="B288" s="77" t="s">
        <v>210</v>
      </c>
      <c r="C288" s="104">
        <v>139</v>
      </c>
      <c r="D288" s="104">
        <v>139</v>
      </c>
      <c r="E288" s="2" t="s">
        <v>8</v>
      </c>
      <c r="F288" s="131" t="s">
        <v>148</v>
      </c>
      <c r="G288" s="131" t="s">
        <v>148</v>
      </c>
      <c r="H288" s="93" t="s">
        <v>16</v>
      </c>
      <c r="I288" s="159" t="s">
        <v>367</v>
      </c>
    </row>
    <row r="289" spans="1:9" ht="21.75" customHeight="1" x14ac:dyDescent="0.3">
      <c r="A289" s="6"/>
      <c r="B289" s="7"/>
      <c r="C289" s="8"/>
      <c r="D289" s="8"/>
      <c r="E289" s="9"/>
      <c r="F289" s="12" t="s">
        <v>228</v>
      </c>
      <c r="G289" s="139" t="s">
        <v>228</v>
      </c>
      <c r="H289" s="92" t="s">
        <v>23</v>
      </c>
      <c r="I289" s="157" t="s">
        <v>362</v>
      </c>
    </row>
    <row r="290" spans="1:9" ht="21.75" customHeight="1" x14ac:dyDescent="0.3">
      <c r="A290" s="10" t="s">
        <v>6</v>
      </c>
      <c r="B290" s="4" t="s">
        <v>229</v>
      </c>
      <c r="C290" s="42">
        <v>2640</v>
      </c>
      <c r="D290" s="42">
        <v>2640</v>
      </c>
      <c r="E290" s="2" t="s">
        <v>8</v>
      </c>
      <c r="F290" s="2" t="s">
        <v>162</v>
      </c>
      <c r="G290" s="2" t="s">
        <v>162</v>
      </c>
      <c r="H290" s="93" t="s">
        <v>16</v>
      </c>
      <c r="I290" s="159" t="s">
        <v>368</v>
      </c>
    </row>
    <row r="291" spans="1:9" ht="21.75" customHeight="1" x14ac:dyDescent="0.3">
      <c r="A291" s="11"/>
      <c r="B291" s="7"/>
      <c r="C291" s="8"/>
      <c r="D291" s="8"/>
      <c r="E291" s="9"/>
      <c r="F291" s="12" t="s">
        <v>230</v>
      </c>
      <c r="G291" s="12" t="s">
        <v>230</v>
      </c>
      <c r="H291" s="92" t="s">
        <v>23</v>
      </c>
      <c r="I291" s="157" t="s">
        <v>362</v>
      </c>
    </row>
    <row r="292" spans="1:9" ht="21.75" customHeight="1" x14ac:dyDescent="0.3">
      <c r="A292" s="10" t="s">
        <v>7</v>
      </c>
      <c r="B292" s="4" t="s">
        <v>231</v>
      </c>
      <c r="C292" s="42">
        <v>600</v>
      </c>
      <c r="D292" s="42">
        <v>600</v>
      </c>
      <c r="E292" s="5" t="s">
        <v>8</v>
      </c>
      <c r="F292" s="2" t="s">
        <v>153</v>
      </c>
      <c r="G292" s="2" t="s">
        <v>153</v>
      </c>
      <c r="H292" s="87" t="s">
        <v>16</v>
      </c>
      <c r="I292" s="159" t="s">
        <v>361</v>
      </c>
    </row>
    <row r="293" spans="1:9" ht="21.75" customHeight="1" x14ac:dyDescent="0.3">
      <c r="A293" s="11"/>
      <c r="B293" s="7"/>
      <c r="C293" s="8"/>
      <c r="D293" s="8"/>
      <c r="E293" s="9"/>
      <c r="F293" s="12" t="s">
        <v>232</v>
      </c>
      <c r="G293" s="12" t="s">
        <v>232</v>
      </c>
      <c r="H293" s="89" t="s">
        <v>17</v>
      </c>
      <c r="I293" s="157" t="s">
        <v>363</v>
      </c>
    </row>
    <row r="294" spans="1:9" ht="21.75" customHeight="1" x14ac:dyDescent="0.3">
      <c r="A294" s="10" t="s">
        <v>9</v>
      </c>
      <c r="B294" s="4" t="s">
        <v>233</v>
      </c>
      <c r="C294" s="42">
        <v>300</v>
      </c>
      <c r="D294" s="42">
        <v>300</v>
      </c>
      <c r="E294" s="2" t="s">
        <v>8</v>
      </c>
      <c r="F294" s="2" t="s">
        <v>153</v>
      </c>
      <c r="G294" s="2" t="s">
        <v>153</v>
      </c>
      <c r="H294" s="87" t="s">
        <v>16</v>
      </c>
      <c r="I294" s="159" t="s">
        <v>369</v>
      </c>
    </row>
    <row r="295" spans="1:9" ht="21.75" customHeight="1" x14ac:dyDescent="0.3">
      <c r="A295" s="11"/>
      <c r="B295" s="7"/>
      <c r="C295" s="8"/>
      <c r="D295" s="8"/>
      <c r="E295" s="9"/>
      <c r="F295" s="12" t="s">
        <v>214</v>
      </c>
      <c r="G295" s="12" t="s">
        <v>214</v>
      </c>
      <c r="H295" s="89" t="s">
        <v>17</v>
      </c>
      <c r="I295" s="157" t="s">
        <v>363</v>
      </c>
    </row>
    <row r="296" spans="1:9" ht="21.75" customHeight="1" x14ac:dyDescent="0.3">
      <c r="A296" s="10" t="s">
        <v>10</v>
      </c>
      <c r="B296" s="4" t="s">
        <v>234</v>
      </c>
      <c r="C296" s="42">
        <v>300</v>
      </c>
      <c r="D296" s="42">
        <v>300</v>
      </c>
      <c r="E296" s="2" t="s">
        <v>8</v>
      </c>
      <c r="F296" s="2" t="s">
        <v>235</v>
      </c>
      <c r="G296" s="2" t="s">
        <v>235</v>
      </c>
      <c r="H296" s="87" t="s">
        <v>16</v>
      </c>
      <c r="I296" s="159" t="s">
        <v>370</v>
      </c>
    </row>
    <row r="297" spans="1:9" ht="21.75" customHeight="1" x14ac:dyDescent="0.3">
      <c r="A297" s="11"/>
      <c r="B297" s="7"/>
      <c r="C297" s="8"/>
      <c r="D297" s="8"/>
      <c r="E297" s="9"/>
      <c r="F297" s="12" t="s">
        <v>214</v>
      </c>
      <c r="G297" s="12" t="s">
        <v>214</v>
      </c>
      <c r="H297" s="89" t="s">
        <v>17</v>
      </c>
      <c r="I297" s="157" t="s">
        <v>363</v>
      </c>
    </row>
    <row r="298" spans="1:9" ht="21.75" customHeight="1" x14ac:dyDescent="0.3">
      <c r="A298" s="3" t="s">
        <v>11</v>
      </c>
      <c r="B298" s="4" t="s">
        <v>236</v>
      </c>
      <c r="C298" s="42">
        <v>1090</v>
      </c>
      <c r="D298" s="42">
        <v>1090</v>
      </c>
      <c r="E298" s="5" t="s">
        <v>8</v>
      </c>
      <c r="F298" s="2" t="s">
        <v>238</v>
      </c>
      <c r="G298" s="2" t="s">
        <v>238</v>
      </c>
      <c r="H298" s="87" t="s">
        <v>16</v>
      </c>
      <c r="I298" s="159" t="s">
        <v>372</v>
      </c>
    </row>
    <row r="299" spans="1:9" ht="21.75" customHeight="1" x14ac:dyDescent="0.3">
      <c r="A299" s="11"/>
      <c r="B299" s="80"/>
      <c r="C299" s="78"/>
      <c r="D299" s="8"/>
      <c r="E299" s="9"/>
      <c r="F299" s="12" t="s">
        <v>237</v>
      </c>
      <c r="G299" s="12" t="s">
        <v>237</v>
      </c>
      <c r="H299" s="89" t="s">
        <v>17</v>
      </c>
      <c r="I299" s="157" t="s">
        <v>371</v>
      </c>
    </row>
    <row r="300" spans="1:9" ht="21.75" customHeight="1" x14ac:dyDescent="0.3">
      <c r="A300" s="10" t="s">
        <v>12</v>
      </c>
      <c r="B300" s="195" t="s">
        <v>239</v>
      </c>
      <c r="C300" s="42">
        <v>1280</v>
      </c>
      <c r="D300" s="42">
        <v>1280</v>
      </c>
      <c r="E300" s="5" t="s">
        <v>8</v>
      </c>
      <c r="F300" s="2" t="s">
        <v>238</v>
      </c>
      <c r="G300" s="2" t="s">
        <v>238</v>
      </c>
      <c r="H300" s="87" t="s">
        <v>16</v>
      </c>
      <c r="I300" s="159" t="s">
        <v>375</v>
      </c>
    </row>
    <row r="301" spans="1:9" ht="21.75" customHeight="1" x14ac:dyDescent="0.3">
      <c r="A301" s="11"/>
      <c r="B301" s="196"/>
      <c r="C301" s="8"/>
      <c r="D301" s="8"/>
      <c r="E301" s="9"/>
      <c r="F301" s="12" t="s">
        <v>240</v>
      </c>
      <c r="G301" s="12" t="s">
        <v>240</v>
      </c>
      <c r="H301" s="89" t="s">
        <v>17</v>
      </c>
      <c r="I301" s="157" t="s">
        <v>376</v>
      </c>
    </row>
    <row r="302" spans="1:9" ht="21.75" customHeight="1" x14ac:dyDescent="0.3">
      <c r="A302" s="10" t="s">
        <v>13</v>
      </c>
      <c r="B302" s="4" t="s">
        <v>241</v>
      </c>
      <c r="C302" s="42">
        <v>800</v>
      </c>
      <c r="D302" s="42">
        <v>800</v>
      </c>
      <c r="E302" s="2" t="s">
        <v>8</v>
      </c>
      <c r="F302" s="2" t="s">
        <v>162</v>
      </c>
      <c r="G302" s="2" t="s">
        <v>162</v>
      </c>
      <c r="H302" s="93" t="s">
        <v>16</v>
      </c>
      <c r="I302" s="159" t="s">
        <v>373</v>
      </c>
    </row>
    <row r="303" spans="1:9" ht="21.75" customHeight="1" x14ac:dyDescent="0.3">
      <c r="A303" s="11"/>
      <c r="B303" s="7" t="s">
        <v>242</v>
      </c>
      <c r="C303" s="8"/>
      <c r="D303" s="8"/>
      <c r="E303" s="9"/>
      <c r="F303" s="12" t="s">
        <v>243</v>
      </c>
      <c r="G303" s="12" t="s">
        <v>243</v>
      </c>
      <c r="H303" s="92" t="s">
        <v>23</v>
      </c>
      <c r="I303" s="157" t="s">
        <v>374</v>
      </c>
    </row>
    <row r="304" spans="1:9" ht="21.75" customHeight="1" x14ac:dyDescent="0.3">
      <c r="A304" s="10" t="s">
        <v>14</v>
      </c>
      <c r="B304" s="4" t="s">
        <v>245</v>
      </c>
      <c r="C304" s="42">
        <v>1750</v>
      </c>
      <c r="D304" s="42">
        <v>1750</v>
      </c>
      <c r="E304" s="5" t="s">
        <v>8</v>
      </c>
      <c r="F304" s="2" t="s">
        <v>244</v>
      </c>
      <c r="G304" s="2" t="s">
        <v>244</v>
      </c>
      <c r="H304" s="93" t="s">
        <v>16</v>
      </c>
      <c r="I304" s="159" t="s">
        <v>377</v>
      </c>
    </row>
    <row r="305" spans="1:9" ht="21.75" customHeight="1" x14ac:dyDescent="0.3">
      <c r="A305" s="11"/>
      <c r="B305" s="7"/>
      <c r="C305" s="8"/>
      <c r="D305" s="8"/>
      <c r="E305" s="9"/>
      <c r="F305" s="12" t="s">
        <v>246</v>
      </c>
      <c r="G305" s="12" t="s">
        <v>246</v>
      </c>
      <c r="H305" s="92" t="s">
        <v>23</v>
      </c>
      <c r="I305" s="157" t="s">
        <v>374</v>
      </c>
    </row>
    <row r="306" spans="1:9" ht="21.75" customHeight="1" x14ac:dyDescent="0.3">
      <c r="A306" s="10" t="s">
        <v>15</v>
      </c>
      <c r="B306" s="4" t="s">
        <v>247</v>
      </c>
      <c r="C306" s="42">
        <v>660</v>
      </c>
      <c r="D306" s="42">
        <v>660</v>
      </c>
      <c r="E306" s="2" t="s">
        <v>8</v>
      </c>
      <c r="F306" s="131" t="s">
        <v>148</v>
      </c>
      <c r="G306" s="154" t="s">
        <v>148</v>
      </c>
      <c r="H306" s="93" t="s">
        <v>16</v>
      </c>
      <c r="I306" s="159" t="s">
        <v>378</v>
      </c>
    </row>
    <row r="307" spans="1:9" ht="21.75" customHeight="1" x14ac:dyDescent="0.3">
      <c r="A307" s="11"/>
      <c r="B307" s="7"/>
      <c r="C307" s="8"/>
      <c r="D307" s="8"/>
      <c r="E307" s="9"/>
      <c r="F307" s="12" t="s">
        <v>248</v>
      </c>
      <c r="G307" s="12">
        <v>660</v>
      </c>
      <c r="H307" s="92" t="s">
        <v>23</v>
      </c>
      <c r="I307" s="157" t="s">
        <v>374</v>
      </c>
    </row>
    <row r="308" spans="1:9" x14ac:dyDescent="0.3">
      <c r="A308" s="172" t="s">
        <v>1</v>
      </c>
      <c r="B308" s="175" t="s">
        <v>2</v>
      </c>
      <c r="C308" s="172" t="s">
        <v>18</v>
      </c>
      <c r="D308" s="175" t="s">
        <v>3</v>
      </c>
      <c r="E308" s="175" t="s">
        <v>4</v>
      </c>
      <c r="F308" s="172" t="s">
        <v>19</v>
      </c>
      <c r="G308" s="172" t="s">
        <v>20</v>
      </c>
      <c r="H308" s="178" t="s">
        <v>21</v>
      </c>
      <c r="I308" s="181" t="s">
        <v>22</v>
      </c>
    </row>
    <row r="309" spans="1:9" x14ac:dyDescent="0.3">
      <c r="A309" s="173"/>
      <c r="B309" s="176"/>
      <c r="C309" s="173"/>
      <c r="D309" s="176"/>
      <c r="E309" s="176"/>
      <c r="F309" s="173"/>
      <c r="G309" s="173"/>
      <c r="H309" s="179"/>
      <c r="I309" s="182"/>
    </row>
    <row r="310" spans="1:9" x14ac:dyDescent="0.3">
      <c r="A310" s="174"/>
      <c r="B310" s="177"/>
      <c r="C310" s="174"/>
      <c r="D310" s="177"/>
      <c r="E310" s="177"/>
      <c r="F310" s="174"/>
      <c r="G310" s="174"/>
      <c r="H310" s="180"/>
      <c r="I310" s="183"/>
    </row>
    <row r="311" spans="1:9" x14ac:dyDescent="0.3">
      <c r="A311" s="15">
        <v>11</v>
      </c>
      <c r="B311" s="17" t="s">
        <v>250</v>
      </c>
      <c r="C311" s="19">
        <v>1750</v>
      </c>
      <c r="D311" s="19">
        <v>1750</v>
      </c>
      <c r="E311" s="2" t="s">
        <v>8</v>
      </c>
      <c r="F311" s="131" t="s">
        <v>148</v>
      </c>
      <c r="G311" s="131" t="s">
        <v>148</v>
      </c>
      <c r="H311" s="95" t="s">
        <v>16</v>
      </c>
      <c r="I311" s="159" t="s">
        <v>379</v>
      </c>
    </row>
    <row r="312" spans="1:9" x14ac:dyDescent="0.3">
      <c r="A312" s="21"/>
      <c r="B312" s="22" t="s">
        <v>249</v>
      </c>
      <c r="C312" s="23"/>
      <c r="D312" s="24"/>
      <c r="E312" s="25"/>
      <c r="F312" s="67" t="s">
        <v>246</v>
      </c>
      <c r="G312" s="67" t="s">
        <v>246</v>
      </c>
      <c r="H312" s="88" t="s">
        <v>23</v>
      </c>
      <c r="I312" s="157" t="s">
        <v>374</v>
      </c>
    </row>
    <row r="313" spans="1:9" x14ac:dyDescent="0.3">
      <c r="A313" s="15">
        <v>12</v>
      </c>
      <c r="B313" s="17" t="s">
        <v>251</v>
      </c>
      <c r="C313" s="19">
        <v>660</v>
      </c>
      <c r="D313" s="20">
        <v>660</v>
      </c>
      <c r="E313" s="2" t="s">
        <v>8</v>
      </c>
      <c r="F313" s="131" t="s">
        <v>148</v>
      </c>
      <c r="G313" s="131" t="s">
        <v>148</v>
      </c>
      <c r="H313" s="95" t="s">
        <v>16</v>
      </c>
      <c r="I313" s="159" t="s">
        <v>380</v>
      </c>
    </row>
    <row r="314" spans="1:9" x14ac:dyDescent="0.3">
      <c r="A314" s="21"/>
      <c r="B314" s="22"/>
      <c r="C314" s="23"/>
      <c r="D314" s="24"/>
      <c r="E314" s="25"/>
      <c r="F314" s="12" t="s">
        <v>248</v>
      </c>
      <c r="G314" s="12" t="s">
        <v>248</v>
      </c>
      <c r="H314" s="88" t="s">
        <v>23</v>
      </c>
      <c r="I314" s="157" t="s">
        <v>374</v>
      </c>
    </row>
    <row r="315" spans="1:9" x14ac:dyDescent="0.3">
      <c r="A315" s="15">
        <v>13</v>
      </c>
      <c r="B315" s="17" t="s">
        <v>252</v>
      </c>
      <c r="C315" s="19">
        <v>300</v>
      </c>
      <c r="D315" s="20">
        <v>300</v>
      </c>
      <c r="E315" s="2" t="s">
        <v>8</v>
      </c>
      <c r="F315" s="73" t="s">
        <v>58</v>
      </c>
      <c r="G315" s="73" t="s">
        <v>58</v>
      </c>
      <c r="H315" s="95" t="s">
        <v>16</v>
      </c>
      <c r="I315" s="159" t="s">
        <v>381</v>
      </c>
    </row>
    <row r="316" spans="1:9" x14ac:dyDescent="0.3">
      <c r="A316" s="21"/>
      <c r="B316" s="22"/>
      <c r="C316" s="23"/>
      <c r="D316" s="24"/>
      <c r="E316" s="25"/>
      <c r="F316" s="12" t="s">
        <v>214</v>
      </c>
      <c r="G316" s="12" t="s">
        <v>214</v>
      </c>
      <c r="H316" s="88" t="s">
        <v>23</v>
      </c>
      <c r="I316" s="157" t="s">
        <v>374</v>
      </c>
    </row>
    <row r="317" spans="1:9" x14ac:dyDescent="0.3">
      <c r="A317" s="15">
        <v>14</v>
      </c>
      <c r="B317" s="17" t="s">
        <v>253</v>
      </c>
      <c r="C317" s="19">
        <v>359</v>
      </c>
      <c r="D317" s="20">
        <v>359</v>
      </c>
      <c r="E317" s="2" t="s">
        <v>8</v>
      </c>
      <c r="F317" s="73" t="s">
        <v>58</v>
      </c>
      <c r="G317" s="73" t="s">
        <v>58</v>
      </c>
      <c r="H317" s="95" t="s">
        <v>16</v>
      </c>
      <c r="I317" s="159" t="s">
        <v>382</v>
      </c>
    </row>
    <row r="318" spans="1:9" x14ac:dyDescent="0.3">
      <c r="A318" s="21"/>
      <c r="B318" s="22"/>
      <c r="C318" s="23"/>
      <c r="D318" s="24"/>
      <c r="E318" s="25"/>
      <c r="F318" s="12" t="s">
        <v>254</v>
      </c>
      <c r="G318" s="12" t="s">
        <v>254</v>
      </c>
      <c r="H318" s="88" t="s">
        <v>23</v>
      </c>
      <c r="I318" s="157" t="s">
        <v>374</v>
      </c>
    </row>
    <row r="319" spans="1:9" x14ac:dyDescent="0.3">
      <c r="A319" s="15">
        <v>15</v>
      </c>
      <c r="B319" s="142" t="s">
        <v>255</v>
      </c>
      <c r="C319" s="19">
        <v>2824</v>
      </c>
      <c r="D319" s="20">
        <v>2824</v>
      </c>
      <c r="E319" s="2" t="s">
        <v>8</v>
      </c>
      <c r="F319" s="73" t="s">
        <v>58</v>
      </c>
      <c r="G319" s="73" t="s">
        <v>58</v>
      </c>
      <c r="H319" s="95" t="s">
        <v>16</v>
      </c>
      <c r="I319" s="159" t="s">
        <v>383</v>
      </c>
    </row>
    <row r="320" spans="1:9" x14ac:dyDescent="0.3">
      <c r="A320" s="21"/>
      <c r="B320" s="22"/>
      <c r="C320" s="23"/>
      <c r="D320" s="24"/>
      <c r="E320" s="25"/>
      <c r="F320" s="12" t="s">
        <v>256</v>
      </c>
      <c r="G320" s="12" t="s">
        <v>256</v>
      </c>
      <c r="H320" s="88" t="s">
        <v>23</v>
      </c>
      <c r="I320" s="157" t="s">
        <v>374</v>
      </c>
    </row>
    <row r="321" spans="1:9" x14ac:dyDescent="0.3">
      <c r="A321" s="15">
        <v>16</v>
      </c>
      <c r="B321" s="17" t="s">
        <v>257</v>
      </c>
      <c r="C321" s="19">
        <v>1670</v>
      </c>
      <c r="D321" s="20">
        <v>1670</v>
      </c>
      <c r="E321" s="2" t="s">
        <v>8</v>
      </c>
      <c r="F321" s="73" t="s">
        <v>148</v>
      </c>
      <c r="G321" s="73" t="s">
        <v>148</v>
      </c>
      <c r="H321" s="95" t="s">
        <v>16</v>
      </c>
      <c r="I321" s="159" t="s">
        <v>384</v>
      </c>
    </row>
    <row r="322" spans="1:9" x14ac:dyDescent="0.3">
      <c r="A322" s="21"/>
      <c r="B322" s="22"/>
      <c r="C322" s="23"/>
      <c r="D322" s="24"/>
      <c r="E322" s="25"/>
      <c r="F322" s="12" t="s">
        <v>258</v>
      </c>
      <c r="G322" s="12" t="s">
        <v>258</v>
      </c>
      <c r="H322" s="88" t="s">
        <v>23</v>
      </c>
      <c r="I322" s="157" t="s">
        <v>374</v>
      </c>
    </row>
    <row r="323" spans="1:9" x14ac:dyDescent="0.3">
      <c r="A323" s="15">
        <v>17</v>
      </c>
      <c r="B323" s="17" t="s">
        <v>259</v>
      </c>
      <c r="C323" s="19">
        <v>1840</v>
      </c>
      <c r="D323" s="20">
        <v>1840</v>
      </c>
      <c r="E323" s="2" t="s">
        <v>8</v>
      </c>
      <c r="F323" s="14" t="s">
        <v>145</v>
      </c>
      <c r="G323" s="14" t="s">
        <v>145</v>
      </c>
      <c r="H323" s="87" t="s">
        <v>16</v>
      </c>
      <c r="I323" s="159" t="s">
        <v>388</v>
      </c>
    </row>
    <row r="324" spans="1:9" x14ac:dyDescent="0.3">
      <c r="A324" s="21"/>
      <c r="B324" s="22" t="s">
        <v>260</v>
      </c>
      <c r="C324" s="23"/>
      <c r="D324" s="24"/>
      <c r="E324" s="25"/>
      <c r="F324" s="12" t="s">
        <v>261</v>
      </c>
      <c r="G324" s="12" t="s">
        <v>261</v>
      </c>
      <c r="H324" s="89" t="s">
        <v>17</v>
      </c>
      <c r="I324" s="157" t="s">
        <v>385</v>
      </c>
    </row>
    <row r="325" spans="1:9" x14ac:dyDescent="0.3">
      <c r="A325" s="15">
        <v>18</v>
      </c>
      <c r="B325" s="142" t="s">
        <v>262</v>
      </c>
      <c r="C325" s="19">
        <v>3274</v>
      </c>
      <c r="D325" s="19">
        <v>3274</v>
      </c>
      <c r="E325" s="2" t="s">
        <v>8</v>
      </c>
      <c r="F325" s="14" t="s">
        <v>145</v>
      </c>
      <c r="G325" s="14" t="s">
        <v>145</v>
      </c>
      <c r="H325" s="95" t="s">
        <v>16</v>
      </c>
      <c r="I325" s="159" t="s">
        <v>386</v>
      </c>
    </row>
    <row r="326" spans="1:9" x14ac:dyDescent="0.3">
      <c r="A326" s="21"/>
      <c r="B326" s="22"/>
      <c r="C326" s="23"/>
      <c r="D326" s="24"/>
      <c r="E326" s="25"/>
      <c r="F326" s="12" t="s">
        <v>263</v>
      </c>
      <c r="G326" s="12" t="s">
        <v>263</v>
      </c>
      <c r="H326" s="88" t="s">
        <v>23</v>
      </c>
      <c r="I326" s="157" t="s">
        <v>385</v>
      </c>
    </row>
    <row r="327" spans="1:9" x14ac:dyDescent="0.3">
      <c r="A327" s="15">
        <v>19</v>
      </c>
      <c r="B327" s="17" t="s">
        <v>264</v>
      </c>
      <c r="C327" s="19">
        <v>720</v>
      </c>
      <c r="D327" s="19">
        <v>720</v>
      </c>
      <c r="E327" s="2" t="s">
        <v>8</v>
      </c>
      <c r="F327" s="14" t="s">
        <v>145</v>
      </c>
      <c r="G327" s="14" t="s">
        <v>145</v>
      </c>
      <c r="H327" s="95" t="s">
        <v>16</v>
      </c>
      <c r="I327" s="159" t="s">
        <v>387</v>
      </c>
    </row>
    <row r="328" spans="1:9" x14ac:dyDescent="0.3">
      <c r="A328" s="11"/>
      <c r="B328" s="22"/>
      <c r="C328" s="23"/>
      <c r="D328" s="24"/>
      <c r="E328" s="25"/>
      <c r="F328" s="67" t="s">
        <v>265</v>
      </c>
      <c r="G328" s="67" t="s">
        <v>265</v>
      </c>
      <c r="H328" s="88" t="s">
        <v>23</v>
      </c>
      <c r="I328" s="157" t="s">
        <v>385</v>
      </c>
    </row>
    <row r="329" spans="1:9" x14ac:dyDescent="0.3">
      <c r="A329" s="96"/>
      <c r="B329" s="143"/>
      <c r="C329" s="52"/>
      <c r="D329" s="144"/>
      <c r="E329" s="53"/>
      <c r="F329" s="56"/>
      <c r="G329" s="56"/>
      <c r="H329" s="87"/>
      <c r="I329" s="145"/>
    </row>
    <row r="330" spans="1:9" x14ac:dyDescent="0.3">
      <c r="A330" s="96"/>
      <c r="B330" s="143"/>
      <c r="C330" s="52"/>
      <c r="D330" s="144"/>
      <c r="E330" s="53"/>
      <c r="F330" s="56"/>
      <c r="G330" s="56"/>
      <c r="H330" s="87"/>
      <c r="I330" s="145"/>
    </row>
    <row r="331" spans="1:9" x14ac:dyDescent="0.3">
      <c r="A331" s="96"/>
      <c r="B331" s="143"/>
      <c r="C331" s="52"/>
      <c r="D331" s="144"/>
      <c r="E331" s="53"/>
      <c r="F331" s="56"/>
      <c r="G331" s="56"/>
      <c r="H331" s="87"/>
      <c r="I331" s="145"/>
    </row>
    <row r="332" spans="1:9" x14ac:dyDescent="0.3">
      <c r="A332" s="96"/>
      <c r="B332" s="143"/>
      <c r="C332" s="52"/>
      <c r="D332" s="144"/>
      <c r="E332" s="53"/>
      <c r="F332" s="56"/>
      <c r="G332" s="56"/>
      <c r="H332" s="87"/>
      <c r="I332" s="145"/>
    </row>
    <row r="333" spans="1:9" x14ac:dyDescent="0.3">
      <c r="A333" s="96"/>
      <c r="B333" s="143"/>
      <c r="C333" s="52"/>
      <c r="D333" s="144"/>
      <c r="E333" s="53"/>
      <c r="F333" s="56"/>
      <c r="G333" s="56"/>
      <c r="H333" s="87"/>
      <c r="I333" s="145"/>
    </row>
    <row r="334" spans="1:9" x14ac:dyDescent="0.3">
      <c r="A334" s="96"/>
      <c r="B334" s="143"/>
      <c r="C334" s="52"/>
      <c r="D334" s="144"/>
      <c r="E334" s="53"/>
      <c r="F334" s="56"/>
      <c r="G334" s="56"/>
      <c r="H334" s="87"/>
      <c r="I334" s="145"/>
    </row>
    <row r="335" spans="1:9" x14ac:dyDescent="0.3">
      <c r="A335" s="96"/>
      <c r="B335" s="143"/>
      <c r="C335" s="52"/>
      <c r="D335" s="144"/>
      <c r="E335" s="53"/>
      <c r="F335" s="56"/>
      <c r="G335" s="56"/>
      <c r="H335" s="87"/>
      <c r="I335" s="145"/>
    </row>
    <row r="336" spans="1:9" x14ac:dyDescent="0.3">
      <c r="A336" s="96"/>
      <c r="B336" s="143"/>
      <c r="C336" s="52"/>
      <c r="D336" s="144"/>
      <c r="E336" s="53"/>
      <c r="F336" s="56"/>
      <c r="G336" s="56"/>
      <c r="H336" s="87"/>
      <c r="I336" s="145"/>
    </row>
    <row r="338" spans="2:4" x14ac:dyDescent="0.3">
      <c r="B338" s="170" t="s">
        <v>144</v>
      </c>
      <c r="C338" s="170"/>
      <c r="D338" s="170"/>
    </row>
    <row r="339" spans="2:4" x14ac:dyDescent="0.3">
      <c r="B339" s="170" t="s">
        <v>64</v>
      </c>
      <c r="C339" s="170"/>
      <c r="D339" s="170"/>
    </row>
    <row r="340" spans="2:4" x14ac:dyDescent="0.3">
      <c r="B340" s="26"/>
      <c r="C340" s="26"/>
      <c r="D340" s="26"/>
    </row>
    <row r="341" spans="2:4" x14ac:dyDescent="0.3">
      <c r="B341" s="1" t="s">
        <v>24</v>
      </c>
      <c r="C341" s="27"/>
      <c r="D341" s="27"/>
    </row>
    <row r="342" spans="2:4" x14ac:dyDescent="0.3">
      <c r="B342" s="28" t="s">
        <v>25</v>
      </c>
      <c r="C342" s="29" t="s">
        <v>26</v>
      </c>
      <c r="D342" s="29" t="s">
        <v>27</v>
      </c>
    </row>
    <row r="343" spans="2:4" x14ac:dyDescent="0.3">
      <c r="B343" s="30" t="s">
        <v>28</v>
      </c>
      <c r="C343" s="31">
        <v>0</v>
      </c>
      <c r="D343" s="97">
        <v>0</v>
      </c>
    </row>
    <row r="344" spans="2:4" x14ac:dyDescent="0.3">
      <c r="B344" s="32" t="s">
        <v>29</v>
      </c>
      <c r="C344" s="33">
        <v>0</v>
      </c>
      <c r="D344" s="98">
        <v>0</v>
      </c>
    </row>
    <row r="345" spans="2:4" x14ac:dyDescent="0.3">
      <c r="B345" s="34" t="s">
        <v>30</v>
      </c>
      <c r="C345" s="35">
        <v>19</v>
      </c>
      <c r="D345" s="99">
        <f>C327+C325+C323+C321+C319+C317+C315+C313+C311+C306+C304+C302+C300+C298+C296+C294+C292+C290+C288</f>
        <v>22956</v>
      </c>
    </row>
    <row r="346" spans="2:4" x14ac:dyDescent="0.3">
      <c r="B346" s="34" t="s">
        <v>31</v>
      </c>
      <c r="C346" s="35">
        <v>0</v>
      </c>
      <c r="D346" s="99">
        <v>0</v>
      </c>
    </row>
    <row r="347" spans="2:4" x14ac:dyDescent="0.3">
      <c r="B347" s="34" t="s">
        <v>32</v>
      </c>
      <c r="C347" s="35">
        <v>0</v>
      </c>
      <c r="D347" s="99">
        <v>0</v>
      </c>
    </row>
    <row r="348" spans="2:4" x14ac:dyDescent="0.3">
      <c r="B348" s="34"/>
      <c r="C348" s="37"/>
      <c r="D348" s="36"/>
    </row>
    <row r="349" spans="2:4" x14ac:dyDescent="0.3">
      <c r="B349" s="38"/>
      <c r="C349" s="39"/>
      <c r="D349" s="40"/>
    </row>
    <row r="350" spans="2:4" x14ac:dyDescent="0.3">
      <c r="B350" s="29" t="s">
        <v>33</v>
      </c>
      <c r="C350" s="29">
        <f>SUM(C343:C349)</f>
        <v>19</v>
      </c>
      <c r="D350" s="41">
        <f>SUM(D343:D349)</f>
        <v>22956</v>
      </c>
    </row>
    <row r="352" spans="2:4" x14ac:dyDescent="0.3">
      <c r="B352" s="27" t="s">
        <v>34</v>
      </c>
    </row>
    <row r="353" spans="1:9" x14ac:dyDescent="0.3">
      <c r="B353" s="1" t="s">
        <v>35</v>
      </c>
    </row>
    <row r="355" spans="1:9" x14ac:dyDescent="0.3">
      <c r="B355" s="27" t="s">
        <v>36</v>
      </c>
    </row>
    <row r="356" spans="1:9" x14ac:dyDescent="0.3">
      <c r="B356" s="1" t="s">
        <v>35</v>
      </c>
    </row>
    <row r="366" spans="1:9" ht="21.75" customHeight="1" x14ac:dyDescent="0.3">
      <c r="A366" s="184" t="s">
        <v>0</v>
      </c>
      <c r="B366" s="184"/>
      <c r="C366" s="184"/>
      <c r="D366" s="184"/>
      <c r="E366" s="184"/>
      <c r="F366" s="184"/>
      <c r="G366" s="184"/>
      <c r="H366" s="184"/>
      <c r="I366" s="184"/>
    </row>
    <row r="367" spans="1:9" ht="21.75" customHeight="1" x14ac:dyDescent="0.3">
      <c r="A367" s="170" t="s">
        <v>65</v>
      </c>
      <c r="B367" s="170"/>
      <c r="C367" s="170"/>
      <c r="D367" s="170"/>
      <c r="E367" s="170"/>
      <c r="F367" s="170"/>
      <c r="G367" s="170"/>
      <c r="H367" s="170"/>
      <c r="I367" s="170"/>
    </row>
    <row r="368" spans="1:9" ht="21.75" customHeight="1" x14ac:dyDescent="0.3">
      <c r="A368" s="170" t="s">
        <v>82</v>
      </c>
      <c r="B368" s="170"/>
      <c r="C368" s="170"/>
      <c r="D368" s="170"/>
      <c r="E368" s="170"/>
      <c r="F368" s="170"/>
      <c r="G368" s="170"/>
      <c r="H368" s="170"/>
      <c r="I368" s="170"/>
    </row>
    <row r="369" spans="1:9" ht="21.75" customHeight="1" x14ac:dyDescent="0.3">
      <c r="A369" s="170" t="s">
        <v>66</v>
      </c>
      <c r="B369" s="170"/>
      <c r="C369" s="170"/>
      <c r="D369" s="170"/>
      <c r="E369" s="170"/>
      <c r="F369" s="170"/>
      <c r="G369" s="170"/>
      <c r="H369" s="170"/>
      <c r="I369" s="170"/>
    </row>
    <row r="370" spans="1:9" ht="21.75" customHeight="1" x14ac:dyDescent="0.3">
      <c r="A370" s="172" t="s">
        <v>1</v>
      </c>
      <c r="B370" s="175" t="s">
        <v>2</v>
      </c>
      <c r="C370" s="172" t="s">
        <v>18</v>
      </c>
      <c r="D370" s="175" t="s">
        <v>3</v>
      </c>
      <c r="E370" s="175" t="s">
        <v>4</v>
      </c>
      <c r="F370" s="172" t="s">
        <v>19</v>
      </c>
      <c r="G370" s="172" t="s">
        <v>20</v>
      </c>
      <c r="H370" s="178" t="s">
        <v>21</v>
      </c>
      <c r="I370" s="181" t="s">
        <v>22</v>
      </c>
    </row>
    <row r="371" spans="1:9" ht="21.75" customHeight="1" x14ac:dyDescent="0.3">
      <c r="A371" s="173"/>
      <c r="B371" s="176"/>
      <c r="C371" s="173"/>
      <c r="D371" s="176"/>
      <c r="E371" s="176"/>
      <c r="F371" s="173"/>
      <c r="G371" s="173"/>
      <c r="H371" s="179"/>
      <c r="I371" s="182"/>
    </row>
    <row r="372" spans="1:9" ht="21.75" customHeight="1" x14ac:dyDescent="0.3">
      <c r="A372" s="174"/>
      <c r="B372" s="177"/>
      <c r="C372" s="174"/>
      <c r="D372" s="177"/>
      <c r="E372" s="177"/>
      <c r="F372" s="174"/>
      <c r="G372" s="174"/>
      <c r="H372" s="180"/>
      <c r="I372" s="183"/>
    </row>
    <row r="373" spans="1:9" ht="21.75" customHeight="1" x14ac:dyDescent="0.3">
      <c r="A373" s="3" t="s">
        <v>5</v>
      </c>
      <c r="B373" s="4" t="s">
        <v>267</v>
      </c>
      <c r="C373" s="75">
        <v>200</v>
      </c>
      <c r="D373" s="75">
        <v>200</v>
      </c>
      <c r="E373" s="2" t="s">
        <v>8</v>
      </c>
      <c r="F373" s="2" t="s">
        <v>162</v>
      </c>
      <c r="G373" s="2" t="s">
        <v>162</v>
      </c>
      <c r="H373" s="155" t="s">
        <v>16</v>
      </c>
      <c r="I373" s="159" t="s">
        <v>389</v>
      </c>
    </row>
    <row r="374" spans="1:9" ht="21.75" customHeight="1" x14ac:dyDescent="0.3">
      <c r="A374" s="6"/>
      <c r="B374" s="7"/>
      <c r="C374" s="8"/>
      <c r="D374" s="8"/>
      <c r="E374" s="9"/>
      <c r="F374" s="12" t="s">
        <v>266</v>
      </c>
      <c r="G374" s="12" t="s">
        <v>266</v>
      </c>
      <c r="H374" s="156" t="s">
        <v>23</v>
      </c>
      <c r="I374" s="157" t="s">
        <v>390</v>
      </c>
    </row>
    <row r="375" spans="1:9" ht="21.75" customHeight="1" x14ac:dyDescent="0.3">
      <c r="A375" s="10" t="s">
        <v>6</v>
      </c>
      <c r="B375" s="4" t="s">
        <v>268</v>
      </c>
      <c r="C375" s="42">
        <v>1190</v>
      </c>
      <c r="D375" s="42">
        <v>1190</v>
      </c>
      <c r="E375" s="2" t="s">
        <v>8</v>
      </c>
      <c r="F375" s="2" t="s">
        <v>145</v>
      </c>
      <c r="G375" s="2" t="s">
        <v>145</v>
      </c>
      <c r="H375" s="155" t="s">
        <v>16</v>
      </c>
      <c r="I375" s="159" t="s">
        <v>391</v>
      </c>
    </row>
    <row r="376" spans="1:9" ht="21.75" customHeight="1" x14ac:dyDescent="0.3">
      <c r="A376" s="11"/>
      <c r="B376" s="7"/>
      <c r="C376" s="8"/>
      <c r="D376" s="8"/>
      <c r="E376" s="9"/>
      <c r="F376" s="12" t="s">
        <v>269</v>
      </c>
      <c r="G376" s="12" t="s">
        <v>269</v>
      </c>
      <c r="H376" s="156" t="s">
        <v>23</v>
      </c>
      <c r="I376" s="157" t="s">
        <v>390</v>
      </c>
    </row>
    <row r="377" spans="1:9" ht="21.75" customHeight="1" x14ac:dyDescent="0.3">
      <c r="A377" s="10" t="s">
        <v>7</v>
      </c>
      <c r="B377" s="4" t="s">
        <v>268</v>
      </c>
      <c r="C377" s="42">
        <v>1390</v>
      </c>
      <c r="D377" s="42">
        <v>1390</v>
      </c>
      <c r="E377" s="5" t="s">
        <v>8</v>
      </c>
      <c r="F377" s="2" t="s">
        <v>145</v>
      </c>
      <c r="G377" s="2" t="s">
        <v>145</v>
      </c>
      <c r="H377" s="155" t="s">
        <v>16</v>
      </c>
      <c r="I377" s="159" t="s">
        <v>392</v>
      </c>
    </row>
    <row r="378" spans="1:9" ht="21.75" customHeight="1" x14ac:dyDescent="0.3">
      <c r="A378" s="11"/>
      <c r="B378" s="7"/>
      <c r="C378" s="8"/>
      <c r="D378" s="8"/>
      <c r="E378" s="9"/>
      <c r="F378" s="12" t="s">
        <v>270</v>
      </c>
      <c r="G378" s="12" t="s">
        <v>270</v>
      </c>
      <c r="H378" s="156" t="s">
        <v>23</v>
      </c>
      <c r="I378" s="157" t="s">
        <v>68</v>
      </c>
    </row>
    <row r="379" spans="1:9" ht="21.75" customHeight="1" x14ac:dyDescent="0.3">
      <c r="A379" s="10" t="s">
        <v>9</v>
      </c>
      <c r="B379" s="4" t="s">
        <v>271</v>
      </c>
      <c r="C379" s="42">
        <v>4000</v>
      </c>
      <c r="D379" s="42">
        <v>4000</v>
      </c>
      <c r="E379" s="2" t="s">
        <v>8</v>
      </c>
      <c r="F379" s="2" t="s">
        <v>153</v>
      </c>
      <c r="G379" s="2" t="s">
        <v>153</v>
      </c>
      <c r="H379" s="155" t="s">
        <v>16</v>
      </c>
      <c r="I379" s="159" t="s">
        <v>401</v>
      </c>
    </row>
    <row r="380" spans="1:9" ht="21.75" customHeight="1" x14ac:dyDescent="0.3">
      <c r="A380" s="11"/>
      <c r="B380" s="7" t="s">
        <v>221</v>
      </c>
      <c r="C380" s="8"/>
      <c r="D380" s="8"/>
      <c r="E380" s="9"/>
      <c r="F380" s="12" t="s">
        <v>272</v>
      </c>
      <c r="G380" s="12" t="s">
        <v>272</v>
      </c>
      <c r="H380" s="157" t="s">
        <v>17</v>
      </c>
      <c r="I380" s="157" t="s">
        <v>68</v>
      </c>
    </row>
    <row r="381" spans="1:9" ht="21.75" customHeight="1" x14ac:dyDescent="0.3">
      <c r="A381" s="10" t="s">
        <v>10</v>
      </c>
      <c r="B381" s="4" t="s">
        <v>273</v>
      </c>
      <c r="C381" s="42">
        <v>3800</v>
      </c>
      <c r="D381" s="42">
        <v>3800</v>
      </c>
      <c r="E381" s="2" t="s">
        <v>8</v>
      </c>
      <c r="F381" s="2" t="s">
        <v>172</v>
      </c>
      <c r="G381" s="2" t="s">
        <v>172</v>
      </c>
      <c r="H381" s="155" t="s">
        <v>16</v>
      </c>
      <c r="I381" s="159" t="s">
        <v>400</v>
      </c>
    </row>
    <row r="382" spans="1:9" ht="21.75" customHeight="1" x14ac:dyDescent="0.3">
      <c r="A382" s="11"/>
      <c r="B382" s="7"/>
      <c r="C382" s="8"/>
      <c r="D382" s="8"/>
      <c r="E382" s="9"/>
      <c r="F382" s="12" t="s">
        <v>393</v>
      </c>
      <c r="G382" s="12" t="s">
        <v>393</v>
      </c>
      <c r="H382" s="157" t="s">
        <v>17</v>
      </c>
      <c r="I382" s="157" t="s">
        <v>68</v>
      </c>
    </row>
    <row r="383" spans="1:9" ht="21.75" customHeight="1" x14ac:dyDescent="0.3">
      <c r="A383" s="3" t="s">
        <v>11</v>
      </c>
      <c r="B383" s="140" t="s">
        <v>274</v>
      </c>
      <c r="C383" s="42">
        <v>100</v>
      </c>
      <c r="D383" s="42">
        <v>100</v>
      </c>
      <c r="E383" s="5" t="s">
        <v>8</v>
      </c>
      <c r="F383" s="2" t="s">
        <v>148</v>
      </c>
      <c r="G383" s="2" t="s">
        <v>148</v>
      </c>
      <c r="H383" s="155" t="s">
        <v>16</v>
      </c>
      <c r="I383" s="159" t="s">
        <v>394</v>
      </c>
    </row>
    <row r="384" spans="1:9" ht="21.75" customHeight="1" x14ac:dyDescent="0.3">
      <c r="A384" s="11"/>
      <c r="B384" s="80" t="s">
        <v>275</v>
      </c>
      <c r="C384" s="78"/>
      <c r="D384" s="8"/>
      <c r="E384" s="9"/>
      <c r="F384" s="12" t="s">
        <v>276</v>
      </c>
      <c r="G384" s="12" t="s">
        <v>276</v>
      </c>
      <c r="H384" s="156" t="s">
        <v>23</v>
      </c>
      <c r="I384" s="157" t="s">
        <v>68</v>
      </c>
    </row>
    <row r="385" spans="1:9" ht="21.75" customHeight="1" x14ac:dyDescent="0.3">
      <c r="A385" s="10" t="s">
        <v>12</v>
      </c>
      <c r="B385" s="64" t="s">
        <v>277</v>
      </c>
      <c r="C385" s="42">
        <v>3000</v>
      </c>
      <c r="D385" s="42">
        <v>3000</v>
      </c>
      <c r="E385" s="5" t="s">
        <v>8</v>
      </c>
      <c r="F385" s="2" t="s">
        <v>278</v>
      </c>
      <c r="G385" s="2" t="s">
        <v>278</v>
      </c>
      <c r="H385" s="155" t="s">
        <v>16</v>
      </c>
      <c r="I385" s="159" t="s">
        <v>395</v>
      </c>
    </row>
    <row r="386" spans="1:9" ht="21.75" customHeight="1" x14ac:dyDescent="0.3">
      <c r="A386" s="11"/>
      <c r="B386" s="7"/>
      <c r="C386" s="8"/>
      <c r="D386" s="8"/>
      <c r="E386" s="9"/>
      <c r="F386" s="12" t="s">
        <v>158</v>
      </c>
      <c r="G386" s="12" t="s">
        <v>158</v>
      </c>
      <c r="H386" s="156" t="s">
        <v>23</v>
      </c>
      <c r="I386" s="157" t="s">
        <v>68</v>
      </c>
    </row>
    <row r="387" spans="1:9" ht="21.75" customHeight="1" x14ac:dyDescent="0.3">
      <c r="A387" s="10" t="s">
        <v>13</v>
      </c>
      <c r="B387" s="64" t="s">
        <v>281</v>
      </c>
      <c r="C387" s="42">
        <v>1450</v>
      </c>
      <c r="D387" s="42">
        <v>1450</v>
      </c>
      <c r="E387" s="2" t="s">
        <v>8</v>
      </c>
      <c r="F387" s="2" t="s">
        <v>279</v>
      </c>
      <c r="G387" s="2" t="s">
        <v>279</v>
      </c>
      <c r="H387" s="155" t="s">
        <v>16</v>
      </c>
      <c r="I387" s="159" t="s">
        <v>396</v>
      </c>
    </row>
    <row r="388" spans="1:9" ht="21.75" customHeight="1" x14ac:dyDescent="0.3">
      <c r="A388" s="11"/>
      <c r="B388" s="66"/>
      <c r="C388" s="8"/>
      <c r="D388" s="8"/>
      <c r="E388" s="9"/>
      <c r="F388" s="12" t="s">
        <v>280</v>
      </c>
      <c r="G388" s="12" t="s">
        <v>280</v>
      </c>
      <c r="H388" s="156" t="s">
        <v>23</v>
      </c>
      <c r="I388" s="157" t="s">
        <v>68</v>
      </c>
    </row>
    <row r="389" spans="1:9" ht="21.75" customHeight="1" x14ac:dyDescent="0.3">
      <c r="A389" s="10" t="s">
        <v>14</v>
      </c>
      <c r="B389" s="4" t="s">
        <v>282</v>
      </c>
      <c r="C389" s="42">
        <v>1465</v>
      </c>
      <c r="D389" s="42">
        <v>1465</v>
      </c>
      <c r="E389" s="5" t="s">
        <v>8</v>
      </c>
      <c r="F389" s="2" t="s">
        <v>284</v>
      </c>
      <c r="G389" s="2" t="s">
        <v>284</v>
      </c>
      <c r="H389" s="155" t="s">
        <v>16</v>
      </c>
      <c r="I389" s="159" t="s">
        <v>397</v>
      </c>
    </row>
    <row r="390" spans="1:9" ht="21.75" customHeight="1" x14ac:dyDescent="0.3">
      <c r="A390" s="11"/>
      <c r="B390" s="7"/>
      <c r="C390" s="8"/>
      <c r="D390" s="8"/>
      <c r="E390" s="9"/>
      <c r="F390" s="12" t="s">
        <v>283</v>
      </c>
      <c r="G390" s="12" t="s">
        <v>283</v>
      </c>
      <c r="H390" s="156" t="s">
        <v>23</v>
      </c>
      <c r="I390" s="157" t="s">
        <v>68</v>
      </c>
    </row>
    <row r="391" spans="1:9" ht="21.75" customHeight="1" x14ac:dyDescent="0.3">
      <c r="A391" s="10" t="s">
        <v>15</v>
      </c>
      <c r="B391" s="4" t="s">
        <v>286</v>
      </c>
      <c r="C391" s="42">
        <v>450</v>
      </c>
      <c r="D391" s="42">
        <v>450</v>
      </c>
      <c r="E391" s="2" t="s">
        <v>8</v>
      </c>
      <c r="F391" s="2" t="s">
        <v>172</v>
      </c>
      <c r="G391" s="2" t="s">
        <v>172</v>
      </c>
      <c r="H391" s="155" t="s">
        <v>16</v>
      </c>
      <c r="I391" s="159" t="s">
        <v>399</v>
      </c>
    </row>
    <row r="392" spans="1:9" ht="21.75" customHeight="1" x14ac:dyDescent="0.3">
      <c r="A392" s="11"/>
      <c r="B392" s="7"/>
      <c r="C392" s="8"/>
      <c r="D392" s="8"/>
      <c r="E392" s="9"/>
      <c r="F392" s="12" t="s">
        <v>285</v>
      </c>
      <c r="G392" s="12" t="s">
        <v>285</v>
      </c>
      <c r="H392" s="157" t="s">
        <v>17</v>
      </c>
      <c r="I392" s="157" t="s">
        <v>398</v>
      </c>
    </row>
    <row r="393" spans="1:9" x14ac:dyDescent="0.3">
      <c r="A393" s="172" t="s">
        <v>1</v>
      </c>
      <c r="B393" s="175" t="s">
        <v>2</v>
      </c>
      <c r="C393" s="172" t="s">
        <v>18</v>
      </c>
      <c r="D393" s="175" t="s">
        <v>3</v>
      </c>
      <c r="E393" s="175" t="s">
        <v>4</v>
      </c>
      <c r="F393" s="172" t="s">
        <v>19</v>
      </c>
      <c r="G393" s="172" t="s">
        <v>20</v>
      </c>
      <c r="H393" s="178" t="s">
        <v>21</v>
      </c>
      <c r="I393" s="181" t="s">
        <v>22</v>
      </c>
    </row>
    <row r="394" spans="1:9" x14ac:dyDescent="0.3">
      <c r="A394" s="173"/>
      <c r="B394" s="176"/>
      <c r="C394" s="173"/>
      <c r="D394" s="176"/>
      <c r="E394" s="176"/>
      <c r="F394" s="173"/>
      <c r="G394" s="173"/>
      <c r="H394" s="179"/>
      <c r="I394" s="182"/>
    </row>
    <row r="395" spans="1:9" x14ac:dyDescent="0.3">
      <c r="A395" s="174"/>
      <c r="B395" s="177"/>
      <c r="C395" s="174"/>
      <c r="D395" s="177"/>
      <c r="E395" s="177"/>
      <c r="F395" s="174"/>
      <c r="G395" s="174"/>
      <c r="H395" s="180"/>
      <c r="I395" s="183"/>
    </row>
    <row r="396" spans="1:9" x14ac:dyDescent="0.3">
      <c r="A396" s="15">
        <v>11</v>
      </c>
      <c r="B396" s="17" t="s">
        <v>288</v>
      </c>
      <c r="C396" s="19">
        <v>4070</v>
      </c>
      <c r="D396" s="19">
        <v>4070</v>
      </c>
      <c r="E396" s="2" t="s">
        <v>8</v>
      </c>
      <c r="F396" s="73" t="s">
        <v>162</v>
      </c>
      <c r="G396" s="73" t="s">
        <v>162</v>
      </c>
      <c r="H396" s="155" t="s">
        <v>16</v>
      </c>
      <c r="I396" s="159" t="s">
        <v>403</v>
      </c>
    </row>
    <row r="397" spans="1:9" x14ac:dyDescent="0.3">
      <c r="A397" s="21"/>
      <c r="B397" s="22"/>
      <c r="C397" s="23"/>
      <c r="D397" s="24"/>
      <c r="E397" s="25"/>
      <c r="F397" s="67" t="s">
        <v>287</v>
      </c>
      <c r="G397" s="67" t="s">
        <v>287</v>
      </c>
      <c r="H397" s="156" t="s">
        <v>23</v>
      </c>
      <c r="I397" s="157" t="s">
        <v>402</v>
      </c>
    </row>
    <row r="398" spans="1:9" x14ac:dyDescent="0.3">
      <c r="A398" s="15">
        <v>12</v>
      </c>
      <c r="B398" s="17" t="s">
        <v>289</v>
      </c>
      <c r="C398" s="19">
        <v>1390</v>
      </c>
      <c r="D398" s="20">
        <v>1390</v>
      </c>
      <c r="E398" s="2" t="s">
        <v>8</v>
      </c>
      <c r="F398" s="73" t="s">
        <v>148</v>
      </c>
      <c r="G398" s="73" t="s">
        <v>148</v>
      </c>
      <c r="H398" s="155" t="s">
        <v>16</v>
      </c>
      <c r="I398" s="159" t="s">
        <v>405</v>
      </c>
    </row>
    <row r="399" spans="1:9" x14ac:dyDescent="0.3">
      <c r="A399" s="21"/>
      <c r="B399" s="22"/>
      <c r="C399" s="23"/>
      <c r="D399" s="24"/>
      <c r="E399" s="25"/>
      <c r="F399" s="12" t="s">
        <v>270</v>
      </c>
      <c r="G399" s="12" t="s">
        <v>270</v>
      </c>
      <c r="H399" s="156" t="s">
        <v>23</v>
      </c>
      <c r="I399" s="157" t="s">
        <v>404</v>
      </c>
    </row>
    <row r="400" spans="1:9" x14ac:dyDescent="0.3">
      <c r="A400" s="15">
        <v>13</v>
      </c>
      <c r="B400" s="17" t="s">
        <v>292</v>
      </c>
      <c r="C400" s="19">
        <v>2890</v>
      </c>
      <c r="D400" s="19">
        <v>2890</v>
      </c>
      <c r="E400" s="2" t="s">
        <v>8</v>
      </c>
      <c r="F400" s="73" t="s">
        <v>145</v>
      </c>
      <c r="G400" s="73" t="s">
        <v>145</v>
      </c>
      <c r="H400" s="155" t="s">
        <v>16</v>
      </c>
      <c r="I400" s="159" t="s">
        <v>406</v>
      </c>
    </row>
    <row r="401" spans="1:9" x14ac:dyDescent="0.3">
      <c r="A401" s="21"/>
      <c r="B401" s="22"/>
      <c r="C401" s="23"/>
      <c r="D401" s="24"/>
      <c r="E401" s="25"/>
      <c r="F401" s="12" t="s">
        <v>290</v>
      </c>
      <c r="G401" s="12" t="s">
        <v>290</v>
      </c>
      <c r="H401" s="156" t="s">
        <v>23</v>
      </c>
      <c r="I401" s="157" t="s">
        <v>69</v>
      </c>
    </row>
    <row r="402" spans="1:9" x14ac:dyDescent="0.3">
      <c r="A402" s="15">
        <v>14</v>
      </c>
      <c r="B402" s="142" t="s">
        <v>293</v>
      </c>
      <c r="C402" s="19">
        <v>2031</v>
      </c>
      <c r="D402" s="20">
        <v>2031</v>
      </c>
      <c r="E402" s="2" t="s">
        <v>8</v>
      </c>
      <c r="F402" s="73" t="s">
        <v>294</v>
      </c>
      <c r="G402" s="73" t="s">
        <v>294</v>
      </c>
      <c r="H402" s="155" t="s">
        <v>16</v>
      </c>
      <c r="I402" s="159" t="s">
        <v>407</v>
      </c>
    </row>
    <row r="403" spans="1:9" x14ac:dyDescent="0.3">
      <c r="A403" s="21"/>
      <c r="B403" s="22"/>
      <c r="C403" s="23"/>
      <c r="D403" s="24"/>
      <c r="E403" s="25"/>
      <c r="F403" s="12" t="s">
        <v>291</v>
      </c>
      <c r="G403" s="12" t="s">
        <v>291</v>
      </c>
      <c r="H403" s="157" t="s">
        <v>17</v>
      </c>
      <c r="I403" s="157" t="s">
        <v>69</v>
      </c>
    </row>
    <row r="404" spans="1:9" x14ac:dyDescent="0.3">
      <c r="A404" s="15">
        <v>15</v>
      </c>
      <c r="B404" s="17" t="s">
        <v>297</v>
      </c>
      <c r="C404" s="19">
        <v>3385</v>
      </c>
      <c r="D404" s="19">
        <v>3385</v>
      </c>
      <c r="E404" s="2" t="s">
        <v>8</v>
      </c>
      <c r="F404" s="73" t="s">
        <v>296</v>
      </c>
      <c r="G404" s="73" t="s">
        <v>296</v>
      </c>
      <c r="H404" s="155" t="s">
        <v>16</v>
      </c>
      <c r="I404" s="159" t="s">
        <v>408</v>
      </c>
    </row>
    <row r="405" spans="1:9" x14ac:dyDescent="0.3">
      <c r="A405" s="21"/>
      <c r="B405" s="22"/>
      <c r="C405" s="23"/>
      <c r="D405" s="24"/>
      <c r="E405" s="25"/>
      <c r="F405" s="12" t="s">
        <v>295</v>
      </c>
      <c r="G405" s="12" t="s">
        <v>295</v>
      </c>
      <c r="H405" s="157" t="s">
        <v>17</v>
      </c>
      <c r="I405" s="157" t="s">
        <v>69</v>
      </c>
    </row>
    <row r="406" spans="1:9" ht="22.5" customHeight="1" x14ac:dyDescent="0.3">
      <c r="A406" s="15">
        <v>16</v>
      </c>
      <c r="B406" s="142" t="s">
        <v>298</v>
      </c>
      <c r="C406" s="19">
        <v>900</v>
      </c>
      <c r="D406" s="19">
        <v>900</v>
      </c>
      <c r="E406" s="2" t="s">
        <v>8</v>
      </c>
      <c r="F406" s="73" t="s">
        <v>300</v>
      </c>
      <c r="G406" s="73" t="s">
        <v>300</v>
      </c>
      <c r="H406" s="155" t="s">
        <v>16</v>
      </c>
      <c r="I406" s="159" t="s">
        <v>410</v>
      </c>
    </row>
    <row r="407" spans="1:9" x14ac:dyDescent="0.3">
      <c r="A407" s="21"/>
      <c r="B407" s="22"/>
      <c r="C407" s="23"/>
      <c r="D407" s="24"/>
      <c r="E407" s="25"/>
      <c r="F407" s="12" t="s">
        <v>299</v>
      </c>
      <c r="G407" s="12" t="s">
        <v>299</v>
      </c>
      <c r="H407" s="156" t="s">
        <v>23</v>
      </c>
      <c r="I407" s="157" t="s">
        <v>70</v>
      </c>
    </row>
    <row r="408" spans="1:9" x14ac:dyDescent="0.3">
      <c r="A408" s="15">
        <v>17</v>
      </c>
      <c r="B408" s="17" t="s">
        <v>302</v>
      </c>
      <c r="C408" s="19">
        <v>240</v>
      </c>
      <c r="D408" s="19">
        <v>240</v>
      </c>
      <c r="E408" s="2" t="s">
        <v>8</v>
      </c>
      <c r="F408" s="73" t="s">
        <v>148</v>
      </c>
      <c r="G408" s="73" t="s">
        <v>148</v>
      </c>
      <c r="H408" s="155" t="s">
        <v>16</v>
      </c>
      <c r="I408" s="159" t="s">
        <v>411</v>
      </c>
    </row>
    <row r="409" spans="1:9" x14ac:dyDescent="0.3">
      <c r="A409" s="21"/>
      <c r="B409" s="22"/>
      <c r="C409" s="23"/>
      <c r="D409" s="24"/>
      <c r="E409" s="25"/>
      <c r="F409" s="12" t="s">
        <v>301</v>
      </c>
      <c r="G409" s="12" t="s">
        <v>301</v>
      </c>
      <c r="H409" s="156" t="s">
        <v>23</v>
      </c>
      <c r="I409" s="157" t="s">
        <v>409</v>
      </c>
    </row>
    <row r="410" spans="1:9" x14ac:dyDescent="0.3">
      <c r="A410" s="15">
        <v>18</v>
      </c>
      <c r="B410" s="17" t="s">
        <v>303</v>
      </c>
      <c r="C410" s="19">
        <v>200</v>
      </c>
      <c r="D410" s="19">
        <v>200</v>
      </c>
      <c r="E410" s="2" t="s">
        <v>8</v>
      </c>
      <c r="F410" s="73" t="s">
        <v>148</v>
      </c>
      <c r="G410" s="73" t="s">
        <v>148</v>
      </c>
      <c r="H410" s="158" t="s">
        <v>16</v>
      </c>
      <c r="I410" s="159" t="s">
        <v>412</v>
      </c>
    </row>
    <row r="411" spans="1:9" x14ac:dyDescent="0.3">
      <c r="A411" s="21"/>
      <c r="B411" s="22" t="s">
        <v>304</v>
      </c>
      <c r="C411" s="23"/>
      <c r="D411" s="24"/>
      <c r="E411" s="25"/>
      <c r="F411" s="12" t="s">
        <v>266</v>
      </c>
      <c r="G411" s="12" t="s">
        <v>266</v>
      </c>
      <c r="H411" s="156" t="s">
        <v>23</v>
      </c>
      <c r="I411" s="157" t="s">
        <v>409</v>
      </c>
    </row>
    <row r="412" spans="1:9" x14ac:dyDescent="0.3">
      <c r="A412" s="15">
        <v>19</v>
      </c>
      <c r="B412" s="17" t="s">
        <v>306</v>
      </c>
      <c r="C412" s="19">
        <v>545</v>
      </c>
      <c r="D412" s="19">
        <v>545</v>
      </c>
      <c r="E412" s="2" t="s">
        <v>8</v>
      </c>
      <c r="F412" s="73" t="s">
        <v>148</v>
      </c>
      <c r="G412" s="73" t="s">
        <v>148</v>
      </c>
      <c r="H412" s="158" t="s">
        <v>16</v>
      </c>
      <c r="I412" s="158" t="s">
        <v>413</v>
      </c>
    </row>
    <row r="413" spans="1:9" x14ac:dyDescent="0.3">
      <c r="A413" s="21"/>
      <c r="B413" s="22" t="s">
        <v>307</v>
      </c>
      <c r="C413" s="23"/>
      <c r="D413" s="24"/>
      <c r="E413" s="25"/>
      <c r="F413" s="12" t="s">
        <v>305</v>
      </c>
      <c r="G413" s="12" t="s">
        <v>305</v>
      </c>
      <c r="H413" s="156" t="s">
        <v>23</v>
      </c>
      <c r="I413" s="160" t="s">
        <v>409</v>
      </c>
    </row>
    <row r="414" spans="1:9" x14ac:dyDescent="0.3">
      <c r="A414" s="15">
        <v>20</v>
      </c>
      <c r="B414" s="142" t="s">
        <v>308</v>
      </c>
      <c r="C414" s="19">
        <v>870</v>
      </c>
      <c r="D414" s="19">
        <v>870</v>
      </c>
      <c r="E414" s="2" t="s">
        <v>8</v>
      </c>
      <c r="F414" s="73" t="s">
        <v>238</v>
      </c>
      <c r="G414" s="73" t="s">
        <v>238</v>
      </c>
      <c r="H414" s="155" t="s">
        <v>16</v>
      </c>
      <c r="I414" s="158" t="s">
        <v>415</v>
      </c>
    </row>
    <row r="415" spans="1:9" x14ac:dyDescent="0.3">
      <c r="A415" s="21"/>
      <c r="B415" s="22"/>
      <c r="C415" s="23"/>
      <c r="D415" s="24"/>
      <c r="E415" s="25"/>
      <c r="F415" s="12" t="s">
        <v>309</v>
      </c>
      <c r="G415" s="12" t="s">
        <v>309</v>
      </c>
      <c r="H415" s="157" t="s">
        <v>17</v>
      </c>
      <c r="I415" s="160" t="s">
        <v>414</v>
      </c>
    </row>
    <row r="416" spans="1:9" x14ac:dyDescent="0.3">
      <c r="A416" s="15">
        <v>21</v>
      </c>
      <c r="B416" s="17" t="s">
        <v>310</v>
      </c>
      <c r="C416" s="19">
        <v>1795</v>
      </c>
      <c r="D416" s="19">
        <v>1795</v>
      </c>
      <c r="E416" s="2" t="s">
        <v>8</v>
      </c>
      <c r="F416" s="73" t="s">
        <v>145</v>
      </c>
      <c r="G416" s="73" t="s">
        <v>145</v>
      </c>
      <c r="H416" s="155" t="s">
        <v>16</v>
      </c>
      <c r="I416" s="158" t="s">
        <v>416</v>
      </c>
    </row>
    <row r="417" spans="1:9" x14ac:dyDescent="0.3">
      <c r="A417" s="21"/>
      <c r="B417" s="22"/>
      <c r="C417" s="23"/>
      <c r="D417" s="24"/>
      <c r="E417" s="25"/>
      <c r="F417" s="12" t="s">
        <v>311</v>
      </c>
      <c r="G417" s="12" t="s">
        <v>311</v>
      </c>
      <c r="H417" s="157" t="s">
        <v>17</v>
      </c>
      <c r="I417" s="160" t="s">
        <v>417</v>
      </c>
    </row>
    <row r="418" spans="1:9" x14ac:dyDescent="0.3">
      <c r="A418" s="15">
        <v>22</v>
      </c>
      <c r="B418" s="17" t="s">
        <v>313</v>
      </c>
      <c r="C418" s="19">
        <v>2200</v>
      </c>
      <c r="D418" s="19">
        <v>2200</v>
      </c>
      <c r="E418" s="2" t="s">
        <v>8</v>
      </c>
      <c r="F418" s="73" t="s">
        <v>314</v>
      </c>
      <c r="G418" s="73" t="s">
        <v>314</v>
      </c>
      <c r="H418" s="158" t="s">
        <v>16</v>
      </c>
      <c r="I418" s="158" t="s">
        <v>418</v>
      </c>
    </row>
    <row r="419" spans="1:9" x14ac:dyDescent="0.3">
      <c r="A419" s="21"/>
      <c r="B419" s="22"/>
      <c r="C419" s="23"/>
      <c r="D419" s="24"/>
      <c r="E419" s="25"/>
      <c r="F419" s="12" t="s">
        <v>312</v>
      </c>
      <c r="G419" s="12" t="s">
        <v>312</v>
      </c>
      <c r="H419" s="156" t="s">
        <v>23</v>
      </c>
      <c r="I419" s="160" t="s">
        <v>72</v>
      </c>
    </row>
    <row r="420" spans="1:9" x14ac:dyDescent="0.3">
      <c r="A420" s="51"/>
      <c r="B420" s="143"/>
      <c r="C420" s="52"/>
      <c r="D420" s="144"/>
      <c r="E420" s="53"/>
      <c r="F420" s="147"/>
      <c r="G420" s="147"/>
      <c r="H420" s="146"/>
      <c r="I420" s="145"/>
    </row>
    <row r="421" spans="1:9" x14ac:dyDescent="0.3">
      <c r="A421" s="51"/>
      <c r="B421" s="143"/>
      <c r="C421" s="52"/>
      <c r="D421" s="144"/>
      <c r="E421" s="53"/>
      <c r="F421" s="147"/>
      <c r="G421" s="147"/>
      <c r="H421" s="146"/>
      <c r="I421" s="145"/>
    </row>
    <row r="422" spans="1:9" x14ac:dyDescent="0.3">
      <c r="A422" s="51"/>
      <c r="B422" s="143"/>
      <c r="C422" s="52"/>
      <c r="D422" s="144"/>
      <c r="E422" s="53"/>
      <c r="F422" s="147"/>
      <c r="G422" s="147"/>
      <c r="H422" s="146"/>
      <c r="I422" s="145"/>
    </row>
    <row r="423" spans="1:9" x14ac:dyDescent="0.3">
      <c r="A423" s="46">
        <v>23</v>
      </c>
      <c r="B423" s="47" t="s">
        <v>316</v>
      </c>
      <c r="C423" s="48">
        <v>1620</v>
      </c>
      <c r="D423" s="48">
        <v>1620</v>
      </c>
      <c r="E423" s="5" t="s">
        <v>8</v>
      </c>
      <c r="F423" s="100" t="s">
        <v>148</v>
      </c>
      <c r="G423" s="100" t="s">
        <v>148</v>
      </c>
      <c r="H423" s="159" t="s">
        <v>16</v>
      </c>
      <c r="I423" s="159" t="s">
        <v>419</v>
      </c>
    </row>
    <row r="424" spans="1:9" x14ac:dyDescent="0.3">
      <c r="A424" s="21"/>
      <c r="B424" s="22"/>
      <c r="C424" s="23"/>
      <c r="D424" s="24"/>
      <c r="E424" s="25"/>
      <c r="F424" s="12" t="s">
        <v>315</v>
      </c>
      <c r="G424" s="12" t="s">
        <v>315</v>
      </c>
      <c r="H424" s="156" t="s">
        <v>23</v>
      </c>
      <c r="I424" s="160" t="s">
        <v>72</v>
      </c>
    </row>
    <row r="425" spans="1:9" x14ac:dyDescent="0.3">
      <c r="A425" s="15">
        <v>24</v>
      </c>
      <c r="B425" s="17" t="s">
        <v>317</v>
      </c>
      <c r="C425" s="19">
        <v>1560</v>
      </c>
      <c r="D425" s="19">
        <v>1560</v>
      </c>
      <c r="E425" s="2" t="s">
        <v>8</v>
      </c>
      <c r="F425" s="100" t="s">
        <v>148</v>
      </c>
      <c r="G425" s="100" t="s">
        <v>148</v>
      </c>
      <c r="H425" s="158" t="s">
        <v>16</v>
      </c>
      <c r="I425" s="158" t="s">
        <v>420</v>
      </c>
    </row>
    <row r="426" spans="1:9" x14ac:dyDescent="0.3">
      <c r="A426" s="21"/>
      <c r="B426" s="22"/>
      <c r="C426" s="23"/>
      <c r="D426" s="24"/>
      <c r="E426" s="25"/>
      <c r="F426" s="12" t="s">
        <v>318</v>
      </c>
      <c r="G426" s="12" t="s">
        <v>318</v>
      </c>
      <c r="H426" s="156" t="s">
        <v>23</v>
      </c>
      <c r="I426" s="160" t="s">
        <v>72</v>
      </c>
    </row>
    <row r="427" spans="1:9" x14ac:dyDescent="0.3">
      <c r="A427" s="15">
        <v>25</v>
      </c>
      <c r="B427" s="17" t="s">
        <v>319</v>
      </c>
      <c r="C427" s="19">
        <v>590</v>
      </c>
      <c r="D427" s="19">
        <v>590</v>
      </c>
      <c r="E427" s="2" t="s">
        <v>8</v>
      </c>
      <c r="F427" s="100" t="s">
        <v>148</v>
      </c>
      <c r="G427" s="100" t="s">
        <v>148</v>
      </c>
      <c r="H427" s="158" t="s">
        <v>16</v>
      </c>
      <c r="I427" s="158" t="s">
        <v>421</v>
      </c>
    </row>
    <row r="428" spans="1:9" x14ac:dyDescent="0.3">
      <c r="A428" s="21"/>
      <c r="B428" s="22"/>
      <c r="C428" s="23"/>
      <c r="D428" s="24"/>
      <c r="E428" s="25"/>
      <c r="F428" s="12" t="s">
        <v>320</v>
      </c>
      <c r="G428" s="12" t="s">
        <v>320</v>
      </c>
      <c r="H428" s="156" t="s">
        <v>23</v>
      </c>
      <c r="I428" s="160" t="s">
        <v>72</v>
      </c>
    </row>
    <row r="429" spans="1:9" x14ac:dyDescent="0.3">
      <c r="A429" s="15">
        <v>26</v>
      </c>
      <c r="B429" s="17" t="s">
        <v>322</v>
      </c>
      <c r="C429" s="19">
        <v>2640</v>
      </c>
      <c r="D429" s="19">
        <v>2640</v>
      </c>
      <c r="E429" s="2" t="s">
        <v>8</v>
      </c>
      <c r="F429" s="100" t="s">
        <v>148</v>
      </c>
      <c r="G429" s="100" t="s">
        <v>148</v>
      </c>
      <c r="H429" s="158" t="s">
        <v>16</v>
      </c>
      <c r="I429" s="158" t="s">
        <v>422</v>
      </c>
    </row>
    <row r="430" spans="1:9" x14ac:dyDescent="0.3">
      <c r="A430" s="21"/>
      <c r="B430" s="22"/>
      <c r="C430" s="23"/>
      <c r="D430" s="24"/>
      <c r="E430" s="25"/>
      <c r="F430" s="12" t="s">
        <v>230</v>
      </c>
      <c r="G430" s="12" t="s">
        <v>230</v>
      </c>
      <c r="H430" s="156" t="s">
        <v>23</v>
      </c>
      <c r="I430" s="160" t="s">
        <v>72</v>
      </c>
    </row>
    <row r="431" spans="1:9" x14ac:dyDescent="0.3">
      <c r="A431" s="15">
        <v>27</v>
      </c>
      <c r="B431" s="17" t="s">
        <v>323</v>
      </c>
      <c r="C431" s="19">
        <v>858</v>
      </c>
      <c r="D431" s="19">
        <v>858</v>
      </c>
      <c r="E431" s="2" t="s">
        <v>8</v>
      </c>
      <c r="F431" s="73" t="s">
        <v>145</v>
      </c>
      <c r="G431" s="73" t="s">
        <v>145</v>
      </c>
      <c r="H431" s="158" t="s">
        <v>16</v>
      </c>
      <c r="I431" s="158" t="s">
        <v>423</v>
      </c>
    </row>
    <row r="432" spans="1:9" x14ac:dyDescent="0.3">
      <c r="A432" s="21"/>
      <c r="B432" s="22"/>
      <c r="C432" s="23"/>
      <c r="D432" s="24"/>
      <c r="E432" s="25"/>
      <c r="F432" s="12" t="s">
        <v>321</v>
      </c>
      <c r="G432" s="12" t="s">
        <v>321</v>
      </c>
      <c r="H432" s="156" t="s">
        <v>23</v>
      </c>
      <c r="I432" s="160" t="s">
        <v>72</v>
      </c>
    </row>
    <row r="433" spans="1:9" x14ac:dyDescent="0.3">
      <c r="A433" s="15">
        <v>28</v>
      </c>
      <c r="B433" s="127" t="s">
        <v>255</v>
      </c>
      <c r="C433" s="19">
        <v>4610</v>
      </c>
      <c r="D433" s="19">
        <v>4610</v>
      </c>
      <c r="E433" s="2" t="s">
        <v>8</v>
      </c>
      <c r="F433" s="100" t="s">
        <v>148</v>
      </c>
      <c r="G433" s="100" t="s">
        <v>148</v>
      </c>
      <c r="H433" s="158" t="s">
        <v>16</v>
      </c>
      <c r="I433" s="158" t="s">
        <v>424</v>
      </c>
    </row>
    <row r="434" spans="1:9" x14ac:dyDescent="0.3">
      <c r="A434" s="21"/>
      <c r="B434" s="22"/>
      <c r="C434" s="23"/>
      <c r="D434" s="24"/>
      <c r="E434" s="25"/>
      <c r="F434" s="12" t="s">
        <v>324</v>
      </c>
      <c r="G434" s="12" t="s">
        <v>324</v>
      </c>
      <c r="H434" s="156" t="s">
        <v>23</v>
      </c>
      <c r="I434" s="160" t="s">
        <v>72</v>
      </c>
    </row>
    <row r="435" spans="1:9" x14ac:dyDescent="0.3">
      <c r="A435" s="51"/>
      <c r="B435" s="143"/>
      <c r="C435" s="52"/>
      <c r="D435" s="144"/>
      <c r="E435" s="53"/>
      <c r="F435" s="147"/>
      <c r="G435" s="147"/>
      <c r="H435" s="146"/>
      <c r="I435" s="145"/>
    </row>
    <row r="436" spans="1:9" x14ac:dyDescent="0.3">
      <c r="A436" s="51"/>
      <c r="B436" s="143"/>
      <c r="C436" s="52"/>
      <c r="D436" s="144"/>
      <c r="E436" s="53"/>
      <c r="F436" s="147"/>
      <c r="G436" s="147"/>
      <c r="H436" s="146"/>
      <c r="I436" s="145"/>
    </row>
    <row r="437" spans="1:9" x14ac:dyDescent="0.3">
      <c r="A437" s="51"/>
      <c r="B437" s="143"/>
      <c r="C437" s="52"/>
      <c r="D437" s="144"/>
      <c r="E437" s="53"/>
      <c r="F437" s="147"/>
      <c r="G437" s="147"/>
      <c r="H437" s="146"/>
      <c r="I437" s="145"/>
    </row>
    <row r="438" spans="1:9" x14ac:dyDescent="0.3">
      <c r="A438" s="51"/>
      <c r="B438" s="143"/>
      <c r="C438" s="52"/>
      <c r="D438" s="144"/>
      <c r="E438" s="53"/>
      <c r="F438" s="147"/>
      <c r="G438" s="147"/>
      <c r="H438" s="146"/>
      <c r="I438" s="145"/>
    </row>
    <row r="439" spans="1:9" x14ac:dyDescent="0.3">
      <c r="A439" s="51"/>
      <c r="B439" s="143"/>
      <c r="C439" s="52"/>
      <c r="D439" s="144"/>
      <c r="E439" s="53"/>
      <c r="F439" s="147"/>
      <c r="G439" s="147"/>
      <c r="H439" s="146"/>
      <c r="I439" s="145"/>
    </row>
    <row r="440" spans="1:9" x14ac:dyDescent="0.3">
      <c r="A440" s="51"/>
      <c r="B440" s="143"/>
      <c r="C440" s="52"/>
      <c r="D440" s="144"/>
      <c r="E440" s="53"/>
      <c r="F440" s="147"/>
      <c r="G440" s="147"/>
      <c r="H440" s="146"/>
      <c r="I440" s="145"/>
    </row>
    <row r="441" spans="1:9" x14ac:dyDescent="0.3">
      <c r="A441" s="51"/>
      <c r="B441" s="143"/>
      <c r="C441" s="52"/>
      <c r="D441" s="144"/>
      <c r="E441" s="53"/>
      <c r="F441" s="147"/>
      <c r="G441" s="147"/>
      <c r="H441" s="146"/>
      <c r="I441" s="145"/>
    </row>
    <row r="442" spans="1:9" x14ac:dyDescent="0.3">
      <c r="A442" s="51"/>
      <c r="B442" s="143"/>
      <c r="C442" s="52"/>
      <c r="D442" s="144"/>
      <c r="E442" s="53"/>
      <c r="F442" s="147"/>
      <c r="G442" s="147"/>
      <c r="H442" s="146"/>
      <c r="I442" s="145"/>
    </row>
    <row r="443" spans="1:9" x14ac:dyDescent="0.3">
      <c r="A443" s="51"/>
      <c r="B443" s="143"/>
      <c r="C443" s="52"/>
      <c r="D443" s="144"/>
      <c r="E443" s="53"/>
      <c r="F443" s="147"/>
      <c r="G443" s="147"/>
      <c r="H443" s="146"/>
      <c r="I443" s="145"/>
    </row>
    <row r="444" spans="1:9" x14ac:dyDescent="0.3">
      <c r="A444" s="51"/>
      <c r="B444" s="143"/>
      <c r="C444" s="52"/>
      <c r="D444" s="144"/>
      <c r="E444" s="53"/>
      <c r="F444" s="147"/>
      <c r="G444" s="147"/>
      <c r="H444" s="146"/>
      <c r="I444" s="145"/>
    </row>
    <row r="445" spans="1:9" x14ac:dyDescent="0.3">
      <c r="A445" s="51"/>
      <c r="B445" s="143"/>
      <c r="C445" s="52"/>
      <c r="D445" s="144"/>
      <c r="E445" s="53"/>
      <c r="F445" s="147"/>
      <c r="G445" s="147"/>
      <c r="H445" s="146"/>
      <c r="I445" s="145"/>
    </row>
    <row r="446" spans="1:9" x14ac:dyDescent="0.3">
      <c r="A446" s="51"/>
      <c r="B446" s="143"/>
      <c r="C446" s="52"/>
      <c r="D446" s="144"/>
      <c r="E446" s="53"/>
      <c r="F446" s="147"/>
      <c r="G446" s="147"/>
      <c r="H446" s="146"/>
      <c r="I446" s="145"/>
    </row>
    <row r="447" spans="1:9" x14ac:dyDescent="0.3">
      <c r="A447" s="51"/>
      <c r="B447" s="143"/>
      <c r="C447" s="52"/>
      <c r="D447" s="144"/>
      <c r="E447" s="53"/>
      <c r="F447" s="147"/>
      <c r="G447" s="147"/>
      <c r="H447" s="146"/>
      <c r="I447" s="145"/>
    </row>
    <row r="448" spans="1:9" x14ac:dyDescent="0.3">
      <c r="A448" s="51"/>
      <c r="B448" s="143"/>
      <c r="C448" s="52"/>
      <c r="D448" s="144"/>
      <c r="E448" s="53"/>
      <c r="F448" s="147"/>
      <c r="G448" s="147"/>
      <c r="H448" s="146"/>
      <c r="I448" s="145"/>
    </row>
    <row r="449" spans="1:9" x14ac:dyDescent="0.3">
      <c r="A449" s="51"/>
      <c r="B449" s="143"/>
      <c r="C449" s="52"/>
      <c r="D449" s="144"/>
      <c r="E449" s="53"/>
      <c r="F449" s="147"/>
      <c r="G449" s="147"/>
      <c r="H449" s="146"/>
      <c r="I449" s="145"/>
    </row>
    <row r="450" spans="1:9" x14ac:dyDescent="0.3">
      <c r="A450" s="51"/>
      <c r="B450" s="143"/>
      <c r="C450" s="52"/>
      <c r="D450" s="144"/>
      <c r="E450" s="53"/>
      <c r="F450" s="147"/>
      <c r="G450" s="147"/>
      <c r="H450" s="146"/>
      <c r="I450" s="145"/>
    </row>
    <row r="451" spans="1:9" x14ac:dyDescent="0.3">
      <c r="A451" s="51"/>
      <c r="B451" s="143"/>
      <c r="C451" s="52"/>
      <c r="D451" s="144"/>
      <c r="E451" s="53"/>
      <c r="F451" s="147"/>
      <c r="G451" s="147"/>
      <c r="H451" s="146"/>
      <c r="I451" s="145"/>
    </row>
    <row r="452" spans="1:9" x14ac:dyDescent="0.3">
      <c r="A452" s="51"/>
      <c r="B452" s="143"/>
      <c r="C452" s="52"/>
      <c r="D452" s="144"/>
      <c r="E452" s="53"/>
      <c r="F452" s="147"/>
      <c r="G452" s="147"/>
      <c r="H452" s="146"/>
      <c r="I452" s="145"/>
    </row>
    <row r="453" spans="1:9" x14ac:dyDescent="0.3">
      <c r="A453" s="51"/>
      <c r="B453" s="143"/>
      <c r="C453" s="52"/>
      <c r="D453" s="144"/>
      <c r="E453" s="53"/>
      <c r="F453" s="147"/>
      <c r="G453" s="147"/>
      <c r="H453" s="146"/>
      <c r="I453" s="145"/>
    </row>
    <row r="454" spans="1:9" x14ac:dyDescent="0.3">
      <c r="A454" s="51"/>
      <c r="B454" s="190" t="s">
        <v>144</v>
      </c>
      <c r="C454" s="190"/>
      <c r="D454" s="190"/>
      <c r="E454" s="53"/>
      <c r="F454" s="147"/>
      <c r="G454" s="147"/>
      <c r="H454" s="146"/>
      <c r="I454" s="145"/>
    </row>
    <row r="455" spans="1:9" x14ac:dyDescent="0.3">
      <c r="B455" s="170" t="s">
        <v>74</v>
      </c>
      <c r="C455" s="170"/>
      <c r="D455" s="170"/>
    </row>
    <row r="456" spans="1:9" x14ac:dyDescent="0.3">
      <c r="B456" s="1" t="s">
        <v>24</v>
      </c>
      <c r="C456" s="27"/>
      <c r="D456" s="27"/>
    </row>
    <row r="457" spans="1:9" x14ac:dyDescent="0.3">
      <c r="B457" s="28" t="s">
        <v>25</v>
      </c>
      <c r="C457" s="29" t="s">
        <v>26</v>
      </c>
      <c r="D457" s="29" t="s">
        <v>27</v>
      </c>
    </row>
    <row r="458" spans="1:9" x14ac:dyDescent="0.3">
      <c r="B458" s="30" t="s">
        <v>28</v>
      </c>
      <c r="C458" s="31">
        <v>0</v>
      </c>
      <c r="D458" s="97">
        <v>0</v>
      </c>
    </row>
    <row r="459" spans="1:9" x14ac:dyDescent="0.3">
      <c r="B459" s="32" t="s">
        <v>29</v>
      </c>
      <c r="C459" s="33">
        <v>0</v>
      </c>
      <c r="D459" s="98">
        <v>0</v>
      </c>
    </row>
    <row r="460" spans="1:9" x14ac:dyDescent="0.3">
      <c r="B460" s="34" t="s">
        <v>30</v>
      </c>
      <c r="C460" s="35">
        <v>28</v>
      </c>
      <c r="D460" s="99">
        <f>C433+C431+C429+C427+C425+C423+C418+C416+C414+C412+C410+C408+C406+C404+C402+C400+C398+C396+C391+C389+C387+C385+C383+C381+C379+C377+C375+C373</f>
        <v>49439</v>
      </c>
    </row>
    <row r="461" spans="1:9" x14ac:dyDescent="0.3">
      <c r="B461" s="34" t="s">
        <v>31</v>
      </c>
      <c r="C461" s="35">
        <v>0</v>
      </c>
      <c r="D461" s="99">
        <v>0</v>
      </c>
    </row>
    <row r="462" spans="1:9" x14ac:dyDescent="0.3">
      <c r="B462" s="34" t="s">
        <v>32</v>
      </c>
      <c r="C462" s="35">
        <v>0</v>
      </c>
      <c r="D462" s="99">
        <v>0</v>
      </c>
    </row>
    <row r="463" spans="1:9" x14ac:dyDescent="0.3">
      <c r="B463" s="34"/>
      <c r="C463" s="37"/>
      <c r="D463" s="36"/>
    </row>
    <row r="464" spans="1:9" x14ac:dyDescent="0.3">
      <c r="B464" s="29" t="s">
        <v>33</v>
      </c>
      <c r="C464" s="29">
        <f>SUM(C458:C463)</f>
        <v>28</v>
      </c>
      <c r="D464" s="41">
        <f>SUM(D458:D463)</f>
        <v>49439</v>
      </c>
    </row>
    <row r="465" spans="2:2" ht="4.5" customHeight="1" x14ac:dyDescent="0.3"/>
    <row r="466" spans="2:2" x14ac:dyDescent="0.3">
      <c r="B466" s="27" t="s">
        <v>34</v>
      </c>
    </row>
    <row r="467" spans="2:2" x14ac:dyDescent="0.3">
      <c r="B467" s="1" t="s">
        <v>35</v>
      </c>
    </row>
    <row r="468" spans="2:2" ht="15.75" customHeight="1" x14ac:dyDescent="0.3"/>
    <row r="469" spans="2:2" x14ac:dyDescent="0.3">
      <c r="B469" s="27" t="s">
        <v>36</v>
      </c>
    </row>
    <row r="470" spans="2:2" x14ac:dyDescent="0.3">
      <c r="B470" s="1" t="s">
        <v>35</v>
      </c>
    </row>
  </sheetData>
  <mergeCells count="152">
    <mergeCell ref="B37:B38"/>
    <mergeCell ref="B60:B61"/>
    <mergeCell ref="B55:B56"/>
    <mergeCell ref="B57:B59"/>
    <mergeCell ref="B455:D455"/>
    <mergeCell ref="B338:D338"/>
    <mergeCell ref="B339:D339"/>
    <mergeCell ref="A283:I283"/>
    <mergeCell ref="A284:I284"/>
    <mergeCell ref="A285:A287"/>
    <mergeCell ref="B285:B287"/>
    <mergeCell ref="C285:C287"/>
    <mergeCell ref="D285:D287"/>
    <mergeCell ref="E285:E287"/>
    <mergeCell ref="F285:F287"/>
    <mergeCell ref="G285:G287"/>
    <mergeCell ref="H285:H287"/>
    <mergeCell ref="I285:I287"/>
    <mergeCell ref="B300:B301"/>
    <mergeCell ref="C86:C88"/>
    <mergeCell ref="C57:C59"/>
    <mergeCell ref="D57:D59"/>
    <mergeCell ref="E57:E59"/>
    <mergeCell ref="F57:F59"/>
    <mergeCell ref="G57:G59"/>
    <mergeCell ref="H57:H59"/>
    <mergeCell ref="I57:I59"/>
    <mergeCell ref="B454:D454"/>
    <mergeCell ref="H393:H395"/>
    <mergeCell ref="B93:B94"/>
    <mergeCell ref="B95:B96"/>
    <mergeCell ref="B105:B106"/>
    <mergeCell ref="B109:B110"/>
    <mergeCell ref="B127:B128"/>
    <mergeCell ref="B129:B130"/>
    <mergeCell ref="B86:B88"/>
    <mergeCell ref="I393:I395"/>
    <mergeCell ref="A366:I366"/>
    <mergeCell ref="A367:I367"/>
    <mergeCell ref="A368:I368"/>
    <mergeCell ref="A369:I369"/>
    <mergeCell ref="A370:A372"/>
    <mergeCell ref="B370:B372"/>
    <mergeCell ref="C370:C372"/>
    <mergeCell ref="D370:D372"/>
    <mergeCell ref="E370:E372"/>
    <mergeCell ref="F370:F372"/>
    <mergeCell ref="G370:G372"/>
    <mergeCell ref="H370:H372"/>
    <mergeCell ref="I370:I372"/>
    <mergeCell ref="A393:A395"/>
    <mergeCell ref="B393:B395"/>
    <mergeCell ref="C393:C395"/>
    <mergeCell ref="D393:D395"/>
    <mergeCell ref="E393:E395"/>
    <mergeCell ref="F393:F395"/>
    <mergeCell ref="G393:G395"/>
    <mergeCell ref="A308:A310"/>
    <mergeCell ref="B308:B310"/>
    <mergeCell ref="C308:C310"/>
    <mergeCell ref="D308:D310"/>
    <mergeCell ref="E308:E310"/>
    <mergeCell ref="F308:F310"/>
    <mergeCell ref="G308:G310"/>
    <mergeCell ref="H308:H310"/>
    <mergeCell ref="I308:I310"/>
    <mergeCell ref="H28:H30"/>
    <mergeCell ref="I28:I30"/>
    <mergeCell ref="F78:F80"/>
    <mergeCell ref="G78:G80"/>
    <mergeCell ref="H78:H80"/>
    <mergeCell ref="I78:I80"/>
    <mergeCell ref="A28:A30"/>
    <mergeCell ref="A281:I281"/>
    <mergeCell ref="A282:I282"/>
    <mergeCell ref="B63:D63"/>
    <mergeCell ref="B64:D64"/>
    <mergeCell ref="A82:I82"/>
    <mergeCell ref="B28:B30"/>
    <mergeCell ref="C28:C30"/>
    <mergeCell ref="D28:D30"/>
    <mergeCell ref="A78:A80"/>
    <mergeCell ref="F28:F30"/>
    <mergeCell ref="G28:G30"/>
    <mergeCell ref="E78:E80"/>
    <mergeCell ref="E28:E30"/>
    <mergeCell ref="A83:I83"/>
    <mergeCell ref="A84:I84"/>
    <mergeCell ref="A85:I85"/>
    <mergeCell ref="A86:A88"/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D86:D88"/>
    <mergeCell ref="E86:E88"/>
    <mergeCell ref="F86:F88"/>
    <mergeCell ref="G86:G88"/>
    <mergeCell ref="H86:H88"/>
    <mergeCell ref="I86:I88"/>
    <mergeCell ref="B148:D148"/>
    <mergeCell ref="B135:B136"/>
    <mergeCell ref="B147:D147"/>
    <mergeCell ref="E114:E116"/>
    <mergeCell ref="F114:F116"/>
    <mergeCell ref="G114:G116"/>
    <mergeCell ref="H114:H116"/>
    <mergeCell ref="I114:I116"/>
    <mergeCell ref="B197:D197"/>
    <mergeCell ref="B198:D198"/>
    <mergeCell ref="A114:A116"/>
    <mergeCell ref="B114:B116"/>
    <mergeCell ref="C114:C116"/>
    <mergeCell ref="D114:D116"/>
    <mergeCell ref="A226:I226"/>
    <mergeCell ref="A227:I227"/>
    <mergeCell ref="A228:I228"/>
    <mergeCell ref="B187:B188"/>
    <mergeCell ref="A170:I170"/>
    <mergeCell ref="A171:I171"/>
    <mergeCell ref="A172:I172"/>
    <mergeCell ref="A173:I173"/>
    <mergeCell ref="F174:F176"/>
    <mergeCell ref="G174:G176"/>
    <mergeCell ref="H174:H176"/>
    <mergeCell ref="I174:I176"/>
    <mergeCell ref="A174:A176"/>
    <mergeCell ref="B174:B176"/>
    <mergeCell ref="C174:C176"/>
    <mergeCell ref="D174:D176"/>
    <mergeCell ref="E174:E176"/>
    <mergeCell ref="B255:D255"/>
    <mergeCell ref="B254:D254"/>
    <mergeCell ref="A229:I229"/>
    <mergeCell ref="A230:A232"/>
    <mergeCell ref="B230:B232"/>
    <mergeCell ref="C230:C232"/>
    <mergeCell ref="D230:D232"/>
    <mergeCell ref="E230:E232"/>
    <mergeCell ref="F230:F232"/>
    <mergeCell ref="G230:G232"/>
    <mergeCell ref="H230:H232"/>
    <mergeCell ref="I230:I232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2776-B53F-475B-A591-C86FD0894D32}">
  <sheetPr>
    <tabColor theme="3"/>
  </sheetPr>
  <dimension ref="A1:J105"/>
  <sheetViews>
    <sheetView view="pageBreakPreview" topLeftCell="A46" zoomScaleNormal="100" zoomScaleSheetLayoutView="100" workbookViewId="0">
      <selection activeCell="I55" sqref="I55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8" customWidth="1"/>
    <col min="6" max="6" width="19.125" style="1" customWidth="1"/>
    <col min="7" max="7" width="18.5" style="1" customWidth="1"/>
    <col min="8" max="8" width="12.75" style="94" customWidth="1"/>
    <col min="9" max="9" width="20.625" style="84" customWidth="1"/>
    <col min="10" max="16384" width="9" style="1"/>
  </cols>
  <sheetData>
    <row r="1" spans="1:10" ht="21.75" customHeight="1" x14ac:dyDescent="0.3">
      <c r="A1" s="184" t="s">
        <v>0</v>
      </c>
      <c r="B1" s="184"/>
      <c r="C1" s="184"/>
      <c r="D1" s="184"/>
      <c r="E1" s="184"/>
      <c r="F1" s="184"/>
      <c r="G1" s="184"/>
      <c r="H1" s="184"/>
      <c r="I1" s="184"/>
    </row>
    <row r="2" spans="1:10" ht="21.75" customHeight="1" x14ac:dyDescent="0.3">
      <c r="A2" s="170" t="s">
        <v>37</v>
      </c>
      <c r="B2" s="170"/>
      <c r="C2" s="170"/>
      <c r="D2" s="170"/>
      <c r="E2" s="170"/>
      <c r="F2" s="170"/>
      <c r="G2" s="170"/>
      <c r="H2" s="170"/>
      <c r="I2" s="170"/>
    </row>
    <row r="3" spans="1:10" ht="21.75" customHeight="1" x14ac:dyDescent="0.3">
      <c r="A3" s="170" t="s">
        <v>82</v>
      </c>
      <c r="B3" s="170"/>
      <c r="C3" s="170"/>
      <c r="D3" s="170"/>
      <c r="E3" s="170"/>
      <c r="F3" s="170"/>
      <c r="G3" s="170"/>
      <c r="H3" s="170"/>
      <c r="I3" s="170"/>
    </row>
    <row r="4" spans="1:10" ht="21.75" customHeight="1" x14ac:dyDescent="0.3">
      <c r="A4" s="170" t="s">
        <v>38</v>
      </c>
      <c r="B4" s="170"/>
      <c r="C4" s="170"/>
      <c r="D4" s="170"/>
      <c r="E4" s="170"/>
      <c r="F4" s="170"/>
      <c r="G4" s="170"/>
      <c r="H4" s="170"/>
      <c r="I4" s="170"/>
    </row>
    <row r="5" spans="1:10" ht="21.75" customHeight="1" x14ac:dyDescent="0.3">
      <c r="A5" s="172" t="s">
        <v>1</v>
      </c>
      <c r="B5" s="175" t="s">
        <v>2</v>
      </c>
      <c r="C5" s="172" t="s">
        <v>18</v>
      </c>
      <c r="D5" s="175" t="s">
        <v>3</v>
      </c>
      <c r="E5" s="175" t="s">
        <v>4</v>
      </c>
      <c r="F5" s="172" t="s">
        <v>19</v>
      </c>
      <c r="G5" s="172" t="s">
        <v>20</v>
      </c>
      <c r="H5" s="178" t="s">
        <v>21</v>
      </c>
      <c r="I5" s="181" t="s">
        <v>22</v>
      </c>
    </row>
    <row r="6" spans="1:10" ht="21.75" customHeight="1" x14ac:dyDescent="0.3">
      <c r="A6" s="173"/>
      <c r="B6" s="176"/>
      <c r="C6" s="173"/>
      <c r="D6" s="176"/>
      <c r="E6" s="176"/>
      <c r="F6" s="173"/>
      <c r="G6" s="173"/>
      <c r="H6" s="179"/>
      <c r="I6" s="182"/>
      <c r="J6" s="81"/>
    </row>
    <row r="7" spans="1:10" ht="21.75" customHeight="1" x14ac:dyDescent="0.3">
      <c r="A7" s="174"/>
      <c r="B7" s="177"/>
      <c r="C7" s="174"/>
      <c r="D7" s="177"/>
      <c r="E7" s="177"/>
      <c r="F7" s="174"/>
      <c r="G7" s="174"/>
      <c r="H7" s="180"/>
      <c r="I7" s="183"/>
    </row>
    <row r="8" spans="1:10" ht="21.75" customHeight="1" x14ac:dyDescent="0.3">
      <c r="A8" s="163" t="s">
        <v>425</v>
      </c>
      <c r="B8" s="4" t="s">
        <v>75</v>
      </c>
      <c r="C8" s="44">
        <v>108000</v>
      </c>
      <c r="D8" s="43">
        <v>108000</v>
      </c>
      <c r="E8" s="2" t="s">
        <v>8</v>
      </c>
      <c r="F8" s="2" t="s">
        <v>76</v>
      </c>
      <c r="G8" s="2" t="s">
        <v>76</v>
      </c>
      <c r="H8" s="87" t="s">
        <v>16</v>
      </c>
      <c r="I8" s="45" t="s">
        <v>81</v>
      </c>
    </row>
    <row r="9" spans="1:10" ht="21.75" customHeight="1" x14ac:dyDescent="0.3">
      <c r="A9" s="164"/>
      <c r="B9" s="7"/>
      <c r="C9" s="8"/>
      <c r="D9" s="8"/>
      <c r="E9" s="9"/>
      <c r="F9" s="12" t="s">
        <v>77</v>
      </c>
      <c r="G9" s="12" t="s">
        <v>77</v>
      </c>
      <c r="H9" s="89" t="s">
        <v>17</v>
      </c>
      <c r="I9" s="82" t="s">
        <v>39</v>
      </c>
    </row>
    <row r="10" spans="1:10" ht="21.75" customHeight="1" x14ac:dyDescent="0.3">
      <c r="A10" s="165" t="s">
        <v>426</v>
      </c>
      <c r="B10" s="4" t="s">
        <v>78</v>
      </c>
      <c r="C10" s="42">
        <v>108000</v>
      </c>
      <c r="D10" s="42">
        <v>108000</v>
      </c>
      <c r="E10" s="2" t="s">
        <v>8</v>
      </c>
      <c r="F10" s="2" t="s">
        <v>79</v>
      </c>
      <c r="G10" s="2" t="s">
        <v>79</v>
      </c>
      <c r="H10" s="87" t="s">
        <v>16</v>
      </c>
      <c r="I10" s="45" t="s">
        <v>80</v>
      </c>
    </row>
    <row r="11" spans="1:10" ht="21.75" customHeight="1" x14ac:dyDescent="0.3">
      <c r="A11" s="166"/>
      <c r="B11" s="7"/>
      <c r="C11" s="8"/>
      <c r="D11" s="8"/>
      <c r="E11" s="9"/>
      <c r="F11" s="9" t="s">
        <v>77</v>
      </c>
      <c r="G11" s="9" t="s">
        <v>77</v>
      </c>
      <c r="H11" s="89" t="s">
        <v>17</v>
      </c>
      <c r="I11" s="82" t="s">
        <v>39</v>
      </c>
    </row>
    <row r="12" spans="1:10" ht="21.75" customHeight="1" x14ac:dyDescent="0.3">
      <c r="A12" s="165" t="s">
        <v>427</v>
      </c>
      <c r="B12" s="4" t="s">
        <v>83</v>
      </c>
      <c r="C12" s="42">
        <v>108000</v>
      </c>
      <c r="D12" s="42">
        <v>108000</v>
      </c>
      <c r="E12" s="5" t="s">
        <v>8</v>
      </c>
      <c r="F12" s="2" t="s">
        <v>84</v>
      </c>
      <c r="G12" s="2" t="s">
        <v>84</v>
      </c>
      <c r="H12" s="87" t="s">
        <v>16</v>
      </c>
      <c r="I12" s="45" t="s">
        <v>85</v>
      </c>
    </row>
    <row r="13" spans="1:10" ht="21.75" customHeight="1" x14ac:dyDescent="0.3">
      <c r="A13" s="166"/>
      <c r="B13" s="7"/>
      <c r="C13" s="8"/>
      <c r="D13" s="8"/>
      <c r="E13" s="9"/>
      <c r="F13" s="9" t="s">
        <v>77</v>
      </c>
      <c r="G13" s="9" t="s">
        <v>77</v>
      </c>
      <c r="H13" s="89" t="s">
        <v>17</v>
      </c>
      <c r="I13" s="82" t="s">
        <v>39</v>
      </c>
    </row>
    <row r="14" spans="1:10" ht="21.75" customHeight="1" x14ac:dyDescent="0.3">
      <c r="A14" s="165" t="s">
        <v>428</v>
      </c>
      <c r="B14" s="4" t="s">
        <v>88</v>
      </c>
      <c r="C14" s="42">
        <v>108000</v>
      </c>
      <c r="D14" s="42">
        <v>108000</v>
      </c>
      <c r="E14" s="2" t="s">
        <v>8</v>
      </c>
      <c r="F14" s="2" t="s">
        <v>86</v>
      </c>
      <c r="G14" s="2" t="s">
        <v>86</v>
      </c>
      <c r="H14" s="87" t="s">
        <v>16</v>
      </c>
      <c r="I14" s="45" t="s">
        <v>89</v>
      </c>
    </row>
    <row r="15" spans="1:10" ht="21.75" customHeight="1" x14ac:dyDescent="0.3">
      <c r="A15" s="166"/>
      <c r="B15" s="7" t="s">
        <v>87</v>
      </c>
      <c r="C15" s="8"/>
      <c r="D15" s="8"/>
      <c r="E15" s="9"/>
      <c r="F15" s="9" t="s">
        <v>77</v>
      </c>
      <c r="G15" s="9" t="s">
        <v>77</v>
      </c>
      <c r="H15" s="89" t="s">
        <v>17</v>
      </c>
      <c r="I15" s="82" t="s">
        <v>39</v>
      </c>
    </row>
    <row r="16" spans="1:10" ht="21.75" customHeight="1" x14ac:dyDescent="0.3">
      <c r="A16" s="165" t="s">
        <v>429</v>
      </c>
      <c r="B16" s="4" t="s">
        <v>90</v>
      </c>
      <c r="C16" s="42">
        <v>108000</v>
      </c>
      <c r="D16" s="42">
        <v>108000</v>
      </c>
      <c r="E16" s="2" t="s">
        <v>8</v>
      </c>
      <c r="F16" s="2" t="s">
        <v>92</v>
      </c>
      <c r="G16" s="2" t="s">
        <v>92</v>
      </c>
      <c r="H16" s="87" t="s">
        <v>16</v>
      </c>
      <c r="I16" s="45" t="s">
        <v>91</v>
      </c>
    </row>
    <row r="17" spans="1:9" ht="21.75" customHeight="1" x14ac:dyDescent="0.3">
      <c r="A17" s="166"/>
      <c r="B17" s="7"/>
      <c r="C17" s="8"/>
      <c r="D17" s="8"/>
      <c r="E17" s="9"/>
      <c r="F17" s="9" t="s">
        <v>77</v>
      </c>
      <c r="G17" s="9" t="s">
        <v>77</v>
      </c>
      <c r="H17" s="89" t="s">
        <v>17</v>
      </c>
      <c r="I17" s="82" t="s">
        <v>39</v>
      </c>
    </row>
    <row r="18" spans="1:9" ht="21.75" customHeight="1" x14ac:dyDescent="0.3">
      <c r="A18" s="163" t="s">
        <v>430</v>
      </c>
      <c r="B18" s="4" t="s">
        <v>436</v>
      </c>
      <c r="C18" s="42">
        <v>108000</v>
      </c>
      <c r="D18" s="42">
        <v>108000</v>
      </c>
      <c r="E18" s="5" t="s">
        <v>8</v>
      </c>
      <c r="F18" s="2" t="s">
        <v>93</v>
      </c>
      <c r="G18" s="2" t="s">
        <v>93</v>
      </c>
      <c r="H18" s="87" t="s">
        <v>16</v>
      </c>
      <c r="I18" s="45" t="s">
        <v>98</v>
      </c>
    </row>
    <row r="19" spans="1:9" ht="21.75" customHeight="1" x14ac:dyDescent="0.3">
      <c r="A19" s="166"/>
      <c r="B19" s="7" t="s">
        <v>437</v>
      </c>
      <c r="C19" s="8"/>
      <c r="D19" s="8"/>
      <c r="E19" s="9"/>
      <c r="F19" s="9" t="s">
        <v>77</v>
      </c>
      <c r="G19" s="9" t="s">
        <v>77</v>
      </c>
      <c r="H19" s="89" t="s">
        <v>17</v>
      </c>
      <c r="I19" s="82" t="s">
        <v>39</v>
      </c>
    </row>
    <row r="20" spans="1:9" ht="21.75" customHeight="1" x14ac:dyDescent="0.3">
      <c r="A20" s="165" t="s">
        <v>431</v>
      </c>
      <c r="B20" s="64" t="s">
        <v>96</v>
      </c>
      <c r="C20" s="42">
        <v>108000</v>
      </c>
      <c r="D20" s="42">
        <v>108000</v>
      </c>
      <c r="E20" s="5" t="s">
        <v>8</v>
      </c>
      <c r="F20" s="2" t="s">
        <v>97</v>
      </c>
      <c r="G20" s="2" t="s">
        <v>97</v>
      </c>
      <c r="H20" s="87" t="s">
        <v>16</v>
      </c>
      <c r="I20" s="45" t="s">
        <v>40</v>
      </c>
    </row>
    <row r="21" spans="1:9" ht="21.75" customHeight="1" x14ac:dyDescent="0.3">
      <c r="A21" s="166"/>
      <c r="B21" s="7"/>
      <c r="C21" s="8"/>
      <c r="D21" s="8"/>
      <c r="E21" s="9"/>
      <c r="F21" s="9" t="s">
        <v>77</v>
      </c>
      <c r="G21" s="9" t="s">
        <v>77</v>
      </c>
      <c r="H21" s="89" t="s">
        <v>17</v>
      </c>
      <c r="I21" s="82" t="s">
        <v>39</v>
      </c>
    </row>
    <row r="22" spans="1:9" ht="21.75" customHeight="1" x14ac:dyDescent="0.3">
      <c r="A22" s="165" t="s">
        <v>432</v>
      </c>
      <c r="B22" s="4" t="s">
        <v>99</v>
      </c>
      <c r="C22" s="42">
        <v>108000</v>
      </c>
      <c r="D22" s="42">
        <v>108000</v>
      </c>
      <c r="E22" s="2" t="s">
        <v>8</v>
      </c>
      <c r="F22" s="2" t="s">
        <v>101</v>
      </c>
      <c r="G22" s="2" t="s">
        <v>101</v>
      </c>
      <c r="H22" s="87" t="s">
        <v>16</v>
      </c>
      <c r="I22" s="45" t="s">
        <v>100</v>
      </c>
    </row>
    <row r="23" spans="1:9" ht="21.75" customHeight="1" x14ac:dyDescent="0.3">
      <c r="A23" s="166"/>
      <c r="B23" s="7"/>
      <c r="C23" s="8"/>
      <c r="D23" s="8"/>
      <c r="E23" s="9"/>
      <c r="F23" s="9" t="s">
        <v>77</v>
      </c>
      <c r="G23" s="9" t="s">
        <v>77</v>
      </c>
      <c r="H23" s="89" t="s">
        <v>17</v>
      </c>
      <c r="I23" s="82" t="s">
        <v>39</v>
      </c>
    </row>
    <row r="24" spans="1:9" ht="21.75" customHeight="1" x14ac:dyDescent="0.3">
      <c r="A24" s="165" t="s">
        <v>433</v>
      </c>
      <c r="B24" s="64" t="s">
        <v>96</v>
      </c>
      <c r="C24" s="42">
        <v>108000</v>
      </c>
      <c r="D24" s="42">
        <v>108000</v>
      </c>
      <c r="E24" s="5" t="s">
        <v>8</v>
      </c>
      <c r="F24" s="2" t="s">
        <v>102</v>
      </c>
      <c r="G24" s="2" t="s">
        <v>102</v>
      </c>
      <c r="H24" s="87" t="s">
        <v>16</v>
      </c>
      <c r="I24" s="45" t="s">
        <v>103</v>
      </c>
    </row>
    <row r="25" spans="1:9" ht="21.75" customHeight="1" x14ac:dyDescent="0.3">
      <c r="A25" s="166"/>
      <c r="B25" s="7"/>
      <c r="C25" s="8"/>
      <c r="D25" s="8"/>
      <c r="E25" s="9"/>
      <c r="F25" s="9" t="s">
        <v>77</v>
      </c>
      <c r="G25" s="9" t="s">
        <v>77</v>
      </c>
      <c r="H25" s="89" t="s">
        <v>17</v>
      </c>
      <c r="I25" s="82" t="s">
        <v>39</v>
      </c>
    </row>
    <row r="26" spans="1:9" ht="21.75" customHeight="1" x14ac:dyDescent="0.3">
      <c r="A26" s="165" t="s">
        <v>434</v>
      </c>
      <c r="B26" s="4" t="s">
        <v>105</v>
      </c>
      <c r="C26" s="42">
        <v>108000</v>
      </c>
      <c r="D26" s="42">
        <v>108000</v>
      </c>
      <c r="E26" s="2" t="s">
        <v>8</v>
      </c>
      <c r="F26" s="16" t="s">
        <v>104</v>
      </c>
      <c r="G26" s="16" t="s">
        <v>104</v>
      </c>
      <c r="H26" s="87" t="s">
        <v>16</v>
      </c>
      <c r="I26" s="45" t="s">
        <v>42</v>
      </c>
    </row>
    <row r="27" spans="1:9" ht="21.75" customHeight="1" x14ac:dyDescent="0.3">
      <c r="A27" s="166"/>
      <c r="B27" s="7"/>
      <c r="C27" s="8"/>
      <c r="D27" s="8"/>
      <c r="E27" s="9"/>
      <c r="F27" s="9" t="s">
        <v>77</v>
      </c>
      <c r="G27" s="9" t="s">
        <v>77</v>
      </c>
      <c r="H27" s="89" t="s">
        <v>17</v>
      </c>
      <c r="I27" s="82" t="s">
        <v>39</v>
      </c>
    </row>
    <row r="28" spans="1:9" ht="21.75" customHeight="1" x14ac:dyDescent="0.3">
      <c r="A28" s="172" t="s">
        <v>1</v>
      </c>
      <c r="B28" s="175" t="s">
        <v>2</v>
      </c>
      <c r="C28" s="172" t="s">
        <v>18</v>
      </c>
      <c r="D28" s="175" t="s">
        <v>3</v>
      </c>
      <c r="E28" s="175" t="s">
        <v>4</v>
      </c>
      <c r="F28" s="172" t="s">
        <v>19</v>
      </c>
      <c r="G28" s="172" t="s">
        <v>20</v>
      </c>
      <c r="H28" s="178" t="s">
        <v>21</v>
      </c>
      <c r="I28" s="181" t="s">
        <v>22</v>
      </c>
    </row>
    <row r="29" spans="1:9" ht="21.75" customHeight="1" x14ac:dyDescent="0.3">
      <c r="A29" s="173"/>
      <c r="B29" s="176"/>
      <c r="C29" s="173"/>
      <c r="D29" s="176"/>
      <c r="E29" s="176"/>
      <c r="F29" s="173"/>
      <c r="G29" s="173"/>
      <c r="H29" s="179"/>
      <c r="I29" s="182"/>
    </row>
    <row r="30" spans="1:9" ht="21.75" customHeight="1" x14ac:dyDescent="0.3">
      <c r="A30" s="174"/>
      <c r="B30" s="177"/>
      <c r="C30" s="174"/>
      <c r="D30" s="177"/>
      <c r="E30" s="177"/>
      <c r="F30" s="174"/>
      <c r="G30" s="174"/>
      <c r="H30" s="180"/>
      <c r="I30" s="183"/>
    </row>
    <row r="31" spans="1:9" x14ac:dyDescent="0.3">
      <c r="A31" s="152">
        <v>11</v>
      </c>
      <c r="B31" s="17" t="s">
        <v>107</v>
      </c>
      <c r="C31" s="42">
        <v>108000</v>
      </c>
      <c r="D31" s="42">
        <v>108000</v>
      </c>
      <c r="E31" s="16" t="s">
        <v>8</v>
      </c>
      <c r="F31" s="73" t="s">
        <v>106</v>
      </c>
      <c r="G31" s="73" t="s">
        <v>106</v>
      </c>
      <c r="H31" s="87" t="s">
        <v>16</v>
      </c>
      <c r="I31" s="45" t="s">
        <v>108</v>
      </c>
    </row>
    <row r="32" spans="1:9" x14ac:dyDescent="0.3">
      <c r="A32" s="153"/>
      <c r="B32" s="22"/>
      <c r="C32" s="23"/>
      <c r="D32" s="24"/>
      <c r="E32" s="25"/>
      <c r="F32" s="9" t="s">
        <v>77</v>
      </c>
      <c r="G32" s="9" t="s">
        <v>77</v>
      </c>
      <c r="H32" s="89" t="s">
        <v>17</v>
      </c>
      <c r="I32" s="82" t="s">
        <v>39</v>
      </c>
    </row>
    <row r="33" spans="1:9" x14ac:dyDescent="0.3">
      <c r="A33" s="151">
        <v>12</v>
      </c>
      <c r="B33" s="47" t="s">
        <v>109</v>
      </c>
      <c r="C33" s="42">
        <v>108000</v>
      </c>
      <c r="D33" s="42">
        <v>108000</v>
      </c>
      <c r="E33" s="49" t="s">
        <v>8</v>
      </c>
      <c r="F33" s="100" t="s">
        <v>111</v>
      </c>
      <c r="G33" s="100" t="s">
        <v>111</v>
      </c>
      <c r="H33" s="87" t="s">
        <v>16</v>
      </c>
      <c r="I33" s="45" t="s">
        <v>110</v>
      </c>
    </row>
    <row r="34" spans="1:9" x14ac:dyDescent="0.3">
      <c r="A34" s="153"/>
      <c r="B34" s="22"/>
      <c r="C34" s="23"/>
      <c r="D34" s="24"/>
      <c r="E34" s="25"/>
      <c r="F34" s="9" t="s">
        <v>77</v>
      </c>
      <c r="G34" s="9" t="s">
        <v>77</v>
      </c>
      <c r="H34" s="89" t="s">
        <v>17</v>
      </c>
      <c r="I34" s="82" t="s">
        <v>39</v>
      </c>
    </row>
    <row r="35" spans="1:9" x14ac:dyDescent="0.3">
      <c r="A35" s="152">
        <v>13</v>
      </c>
      <c r="B35" s="17" t="s">
        <v>113</v>
      </c>
      <c r="C35" s="42">
        <v>108000</v>
      </c>
      <c r="D35" s="42">
        <v>108000</v>
      </c>
      <c r="E35" s="49" t="s">
        <v>8</v>
      </c>
      <c r="F35" s="73" t="s">
        <v>112</v>
      </c>
      <c r="G35" s="73" t="s">
        <v>112</v>
      </c>
      <c r="H35" s="87" t="s">
        <v>16</v>
      </c>
      <c r="I35" s="45" t="s">
        <v>41</v>
      </c>
    </row>
    <row r="36" spans="1:9" x14ac:dyDescent="0.3">
      <c r="A36" s="153"/>
      <c r="B36" s="22"/>
      <c r="C36" s="23"/>
      <c r="D36" s="24"/>
      <c r="E36" s="25"/>
      <c r="F36" s="9" t="s">
        <v>77</v>
      </c>
      <c r="G36" s="9" t="s">
        <v>77</v>
      </c>
      <c r="H36" s="89" t="s">
        <v>17</v>
      </c>
      <c r="I36" s="82" t="s">
        <v>39</v>
      </c>
    </row>
    <row r="37" spans="1:9" x14ac:dyDescent="0.3">
      <c r="A37" s="151">
        <v>14</v>
      </c>
      <c r="B37" s="193" t="s">
        <v>116</v>
      </c>
      <c r="C37" s="42">
        <v>30000</v>
      </c>
      <c r="D37" s="42">
        <v>30000</v>
      </c>
      <c r="E37" s="49" t="s">
        <v>8</v>
      </c>
      <c r="F37" s="100" t="s">
        <v>114</v>
      </c>
      <c r="G37" s="100" t="s">
        <v>114</v>
      </c>
      <c r="H37" s="87" t="s">
        <v>16</v>
      </c>
      <c r="I37" s="45" t="s">
        <v>117</v>
      </c>
    </row>
    <row r="38" spans="1:9" x14ac:dyDescent="0.3">
      <c r="A38" s="153"/>
      <c r="B38" s="194"/>
      <c r="C38" s="23"/>
      <c r="D38" s="24"/>
      <c r="E38" s="25"/>
      <c r="F38" s="9" t="s">
        <v>115</v>
      </c>
      <c r="G38" s="9" t="s">
        <v>115</v>
      </c>
      <c r="H38" s="89" t="s">
        <v>17</v>
      </c>
      <c r="I38" s="82" t="s">
        <v>39</v>
      </c>
    </row>
    <row r="39" spans="1:9" x14ac:dyDescent="0.3">
      <c r="A39" s="151">
        <v>15</v>
      </c>
      <c r="B39" s="47" t="s">
        <v>120</v>
      </c>
      <c r="C39" s="42">
        <v>108000</v>
      </c>
      <c r="D39" s="42">
        <v>108000</v>
      </c>
      <c r="E39" s="49" t="s">
        <v>8</v>
      </c>
      <c r="F39" s="100" t="s">
        <v>118</v>
      </c>
      <c r="G39" s="100" t="s">
        <v>118</v>
      </c>
      <c r="H39" s="87" t="s">
        <v>16</v>
      </c>
      <c r="I39" s="45" t="s">
        <v>119</v>
      </c>
    </row>
    <row r="40" spans="1:9" x14ac:dyDescent="0.3">
      <c r="A40" s="153"/>
      <c r="B40" s="22"/>
      <c r="C40" s="23"/>
      <c r="D40" s="24"/>
      <c r="E40" s="25"/>
      <c r="F40" s="9" t="s">
        <v>77</v>
      </c>
      <c r="G40" s="9" t="s">
        <v>77</v>
      </c>
      <c r="H40" s="89" t="s">
        <v>17</v>
      </c>
      <c r="I40" s="82" t="s">
        <v>39</v>
      </c>
    </row>
    <row r="41" spans="1:9" x14ac:dyDescent="0.3">
      <c r="A41" s="151">
        <v>16</v>
      </c>
      <c r="B41" s="47" t="s">
        <v>120</v>
      </c>
      <c r="C41" s="44">
        <v>108000</v>
      </c>
      <c r="D41" s="44">
        <v>108000</v>
      </c>
      <c r="E41" s="49" t="s">
        <v>8</v>
      </c>
      <c r="F41" s="73" t="s">
        <v>122</v>
      </c>
      <c r="G41" s="73" t="s">
        <v>122</v>
      </c>
      <c r="H41" s="87" t="s">
        <v>16</v>
      </c>
      <c r="I41" s="45" t="s">
        <v>121</v>
      </c>
    </row>
    <row r="42" spans="1:9" x14ac:dyDescent="0.3">
      <c r="A42" s="153"/>
      <c r="B42" s="22"/>
      <c r="C42" s="23"/>
      <c r="D42" s="24"/>
      <c r="E42" s="25"/>
      <c r="F42" s="9" t="s">
        <v>77</v>
      </c>
      <c r="G42" s="9" t="s">
        <v>77</v>
      </c>
      <c r="H42" s="89" t="s">
        <v>17</v>
      </c>
      <c r="I42" s="82" t="s">
        <v>39</v>
      </c>
    </row>
    <row r="43" spans="1:9" x14ac:dyDescent="0.3">
      <c r="A43" s="151">
        <v>17</v>
      </c>
      <c r="B43" s="47" t="s">
        <v>123</v>
      </c>
      <c r="C43" s="44">
        <v>108000</v>
      </c>
      <c r="D43" s="44">
        <v>108000</v>
      </c>
      <c r="E43" s="49" t="s">
        <v>8</v>
      </c>
      <c r="F43" s="5" t="s">
        <v>124</v>
      </c>
      <c r="G43" s="5" t="s">
        <v>124</v>
      </c>
      <c r="H43" s="87" t="s">
        <v>16</v>
      </c>
      <c r="I43" s="45" t="s">
        <v>129</v>
      </c>
    </row>
    <row r="44" spans="1:9" x14ac:dyDescent="0.3">
      <c r="A44" s="153"/>
      <c r="B44" s="22"/>
      <c r="C44" s="23"/>
      <c r="D44" s="24"/>
      <c r="E44" s="25"/>
      <c r="F44" s="9" t="s">
        <v>77</v>
      </c>
      <c r="G44" s="9" t="s">
        <v>77</v>
      </c>
      <c r="H44" s="89" t="s">
        <v>17</v>
      </c>
      <c r="I44" s="82" t="s">
        <v>39</v>
      </c>
    </row>
    <row r="45" spans="1:9" x14ac:dyDescent="0.3">
      <c r="A45" s="151">
        <v>18</v>
      </c>
      <c r="B45" s="101" t="s">
        <v>126</v>
      </c>
      <c r="C45" s="102">
        <v>54000</v>
      </c>
      <c r="D45" s="102">
        <v>54000</v>
      </c>
      <c r="E45" s="49" t="s">
        <v>8</v>
      </c>
      <c r="F45" s="5" t="s">
        <v>125</v>
      </c>
      <c r="G45" s="5" t="s">
        <v>125</v>
      </c>
      <c r="H45" s="87" t="s">
        <v>16</v>
      </c>
      <c r="I45" s="45" t="s">
        <v>130</v>
      </c>
    </row>
    <row r="46" spans="1:9" x14ac:dyDescent="0.3">
      <c r="A46" s="153"/>
      <c r="B46" s="22"/>
      <c r="C46" s="23"/>
      <c r="D46" s="24"/>
      <c r="E46" s="25"/>
      <c r="F46" s="9" t="s">
        <v>127</v>
      </c>
      <c r="G46" s="9" t="s">
        <v>127</v>
      </c>
      <c r="H46" s="89" t="s">
        <v>17</v>
      </c>
      <c r="I46" s="82" t="s">
        <v>39</v>
      </c>
    </row>
    <row r="47" spans="1:9" x14ac:dyDescent="0.3">
      <c r="A47" s="151">
        <v>19</v>
      </c>
      <c r="B47" s="103" t="s">
        <v>126</v>
      </c>
      <c r="C47" s="102">
        <v>54000</v>
      </c>
      <c r="D47" s="102">
        <v>54000</v>
      </c>
      <c r="E47" s="49" t="s">
        <v>8</v>
      </c>
      <c r="F47" s="5" t="s">
        <v>128</v>
      </c>
      <c r="G47" s="5" t="s">
        <v>128</v>
      </c>
      <c r="H47" s="87" t="s">
        <v>16</v>
      </c>
      <c r="I47" s="45" t="s">
        <v>131</v>
      </c>
    </row>
    <row r="48" spans="1:9" x14ac:dyDescent="0.3">
      <c r="A48" s="153"/>
      <c r="B48" s="22"/>
      <c r="C48" s="23"/>
      <c r="D48" s="24"/>
      <c r="E48" s="25"/>
      <c r="F48" s="9" t="s">
        <v>127</v>
      </c>
      <c r="G48" s="9" t="s">
        <v>127</v>
      </c>
      <c r="H48" s="89" t="s">
        <v>17</v>
      </c>
      <c r="I48" s="82" t="s">
        <v>39</v>
      </c>
    </row>
    <row r="49" spans="1:9" x14ac:dyDescent="0.3">
      <c r="A49" s="151">
        <v>20</v>
      </c>
      <c r="B49" s="47" t="s">
        <v>120</v>
      </c>
      <c r="C49" s="105">
        <v>108000</v>
      </c>
      <c r="D49" s="105">
        <v>108000</v>
      </c>
      <c r="E49" s="49" t="s">
        <v>8</v>
      </c>
      <c r="F49" s="5" t="s">
        <v>132</v>
      </c>
      <c r="G49" s="5" t="s">
        <v>132</v>
      </c>
      <c r="H49" s="90" t="s">
        <v>16</v>
      </c>
      <c r="I49" s="45" t="s">
        <v>136</v>
      </c>
    </row>
    <row r="50" spans="1:9" x14ac:dyDescent="0.3">
      <c r="A50" s="153"/>
      <c r="B50" s="22"/>
      <c r="C50" s="23"/>
      <c r="D50" s="24"/>
      <c r="E50" s="25"/>
      <c r="F50" s="9" t="s">
        <v>77</v>
      </c>
      <c r="G50" s="9" t="s">
        <v>77</v>
      </c>
      <c r="H50" s="89" t="s">
        <v>17</v>
      </c>
      <c r="I50" s="82" t="s">
        <v>39</v>
      </c>
    </row>
    <row r="51" spans="1:9" x14ac:dyDescent="0.3">
      <c r="A51" s="151">
        <v>21</v>
      </c>
      <c r="B51" s="47" t="s">
        <v>134</v>
      </c>
      <c r="C51" s="105">
        <v>108000</v>
      </c>
      <c r="D51" s="105">
        <v>108000</v>
      </c>
      <c r="E51" s="49" t="s">
        <v>8</v>
      </c>
      <c r="F51" s="5" t="s">
        <v>133</v>
      </c>
      <c r="G51" s="5" t="s">
        <v>133</v>
      </c>
      <c r="H51" s="106" t="s">
        <v>16</v>
      </c>
      <c r="I51" s="83" t="s">
        <v>43</v>
      </c>
    </row>
    <row r="52" spans="1:9" x14ac:dyDescent="0.3">
      <c r="A52" s="153"/>
      <c r="B52" s="22"/>
      <c r="C52" s="23"/>
      <c r="D52" s="24"/>
      <c r="E52" s="25"/>
      <c r="F52" s="9" t="s">
        <v>77</v>
      </c>
      <c r="G52" s="9" t="s">
        <v>77</v>
      </c>
      <c r="H52" s="92" t="s">
        <v>17</v>
      </c>
      <c r="I52" s="82" t="s">
        <v>39</v>
      </c>
    </row>
    <row r="53" spans="1:9" x14ac:dyDescent="0.3">
      <c r="A53" s="152">
        <v>22</v>
      </c>
      <c r="B53" s="17" t="s">
        <v>138</v>
      </c>
      <c r="C53" s="105">
        <v>108000</v>
      </c>
      <c r="D53" s="105">
        <v>108000</v>
      </c>
      <c r="E53" s="49" t="s">
        <v>8</v>
      </c>
      <c r="F53" s="2" t="s">
        <v>135</v>
      </c>
      <c r="G53" s="2" t="s">
        <v>135</v>
      </c>
      <c r="H53" s="106" t="s">
        <v>16</v>
      </c>
      <c r="I53" s="83" t="s">
        <v>137</v>
      </c>
    </row>
    <row r="54" spans="1:9" x14ac:dyDescent="0.3">
      <c r="A54" s="152"/>
      <c r="B54" s="17"/>
      <c r="C54" s="19"/>
      <c r="D54" s="20"/>
      <c r="E54" s="16"/>
      <c r="F54" s="9" t="s">
        <v>77</v>
      </c>
      <c r="G54" s="9" t="s">
        <v>77</v>
      </c>
      <c r="H54" s="92" t="s">
        <v>17</v>
      </c>
      <c r="I54" s="82" t="s">
        <v>39</v>
      </c>
    </row>
    <row r="55" spans="1:9" ht="20.25" customHeight="1" x14ac:dyDescent="0.3">
      <c r="A55" s="151">
        <v>23</v>
      </c>
      <c r="B55" s="193" t="s">
        <v>141</v>
      </c>
      <c r="C55" s="105">
        <v>108000</v>
      </c>
      <c r="D55" s="105">
        <v>108000</v>
      </c>
      <c r="E55" s="49" t="s">
        <v>8</v>
      </c>
      <c r="F55" s="50" t="s">
        <v>140</v>
      </c>
      <c r="G55" s="50" t="s">
        <v>140</v>
      </c>
      <c r="H55" s="87" t="s">
        <v>16</v>
      </c>
      <c r="I55" s="45" t="s">
        <v>139</v>
      </c>
    </row>
    <row r="56" spans="1:9" s="109" customFormat="1" x14ac:dyDescent="0.3">
      <c r="A56" s="153"/>
      <c r="B56" s="194"/>
      <c r="C56" s="23"/>
      <c r="D56" s="24"/>
      <c r="E56" s="25"/>
      <c r="F56" s="9" t="s">
        <v>77</v>
      </c>
      <c r="G56" s="9" t="s">
        <v>77</v>
      </c>
      <c r="H56" s="89" t="s">
        <v>17</v>
      </c>
      <c r="I56" s="82" t="s">
        <v>39</v>
      </c>
    </row>
    <row r="57" spans="1:9" x14ac:dyDescent="0.3">
      <c r="A57" s="172" t="s">
        <v>1</v>
      </c>
      <c r="B57" s="175" t="s">
        <v>2</v>
      </c>
      <c r="C57" s="172" t="s">
        <v>18</v>
      </c>
      <c r="D57" s="175" t="s">
        <v>3</v>
      </c>
      <c r="E57" s="175" t="s">
        <v>4</v>
      </c>
      <c r="F57" s="172" t="s">
        <v>19</v>
      </c>
      <c r="G57" s="172" t="s">
        <v>20</v>
      </c>
      <c r="H57" s="178" t="s">
        <v>21</v>
      </c>
      <c r="I57" s="181" t="s">
        <v>22</v>
      </c>
    </row>
    <row r="58" spans="1:9" x14ac:dyDescent="0.3">
      <c r="A58" s="173"/>
      <c r="B58" s="176"/>
      <c r="C58" s="173"/>
      <c r="D58" s="176"/>
      <c r="E58" s="176"/>
      <c r="F58" s="173"/>
      <c r="G58" s="173"/>
      <c r="H58" s="179"/>
      <c r="I58" s="182"/>
    </row>
    <row r="59" spans="1:9" x14ac:dyDescent="0.3">
      <c r="A59" s="174"/>
      <c r="B59" s="177"/>
      <c r="C59" s="174"/>
      <c r="D59" s="177"/>
      <c r="E59" s="177"/>
      <c r="F59" s="174"/>
      <c r="G59" s="174"/>
      <c r="H59" s="180"/>
      <c r="I59" s="183"/>
    </row>
    <row r="60" spans="1:9" x14ac:dyDescent="0.3">
      <c r="A60" s="151">
        <v>23</v>
      </c>
      <c r="B60" s="191" t="s">
        <v>120</v>
      </c>
      <c r="C60" s="105">
        <v>108000</v>
      </c>
      <c r="D60" s="105">
        <v>108000</v>
      </c>
      <c r="E60" s="49" t="s">
        <v>8</v>
      </c>
      <c r="F60" s="100" t="s">
        <v>143</v>
      </c>
      <c r="G60" s="100" t="s">
        <v>143</v>
      </c>
      <c r="H60" s="93" t="s">
        <v>16</v>
      </c>
      <c r="I60" s="45" t="s">
        <v>142</v>
      </c>
    </row>
    <row r="61" spans="1:9" x14ac:dyDescent="0.3">
      <c r="A61" s="153"/>
      <c r="B61" s="192"/>
      <c r="C61" s="23"/>
      <c r="D61" s="24"/>
      <c r="E61" s="25"/>
      <c r="F61" s="9" t="s">
        <v>77</v>
      </c>
      <c r="G61" s="9" t="s">
        <v>77</v>
      </c>
      <c r="H61" s="89" t="s">
        <v>17</v>
      </c>
      <c r="I61" s="82" t="s">
        <v>39</v>
      </c>
    </row>
    <row r="62" spans="1:9" x14ac:dyDescent="0.3">
      <c r="A62" s="51"/>
      <c r="B62" s="162"/>
      <c r="C62" s="52"/>
      <c r="D62" s="144"/>
      <c r="E62" s="53"/>
      <c r="F62" s="13"/>
      <c r="G62" s="13"/>
      <c r="H62" s="87"/>
    </row>
    <row r="63" spans="1:9" x14ac:dyDescent="0.3">
      <c r="A63" s="51"/>
      <c r="B63" s="162"/>
      <c r="C63" s="52"/>
      <c r="D63" s="144"/>
      <c r="E63" s="53"/>
      <c r="F63" s="13"/>
      <c r="G63" s="13"/>
      <c r="H63" s="87"/>
    </row>
    <row r="64" spans="1:9" x14ac:dyDescent="0.3">
      <c r="A64" s="51"/>
      <c r="B64" s="162"/>
      <c r="C64" s="52"/>
      <c r="D64" s="144"/>
      <c r="E64" s="53"/>
      <c r="F64" s="13"/>
      <c r="G64" s="13"/>
      <c r="H64" s="87"/>
    </row>
    <row r="65" spans="1:8" x14ac:dyDescent="0.3">
      <c r="A65" s="51"/>
      <c r="B65" s="162"/>
      <c r="C65" s="52"/>
      <c r="D65" s="144"/>
      <c r="E65" s="53"/>
      <c r="F65" s="13"/>
      <c r="G65" s="13"/>
      <c r="H65" s="87"/>
    </row>
    <row r="66" spans="1:8" x14ac:dyDescent="0.3">
      <c r="A66" s="51"/>
      <c r="B66" s="162"/>
      <c r="C66" s="52"/>
      <c r="D66" s="144"/>
      <c r="E66" s="53"/>
      <c r="F66" s="13"/>
      <c r="G66" s="13"/>
      <c r="H66" s="87"/>
    </row>
    <row r="67" spans="1:8" x14ac:dyDescent="0.3">
      <c r="A67" s="51"/>
      <c r="B67" s="162"/>
      <c r="C67" s="52"/>
      <c r="D67" s="144"/>
      <c r="E67" s="53"/>
      <c r="F67" s="13"/>
      <c r="G67" s="13"/>
      <c r="H67" s="87"/>
    </row>
    <row r="68" spans="1:8" x14ac:dyDescent="0.3">
      <c r="A68" s="51"/>
      <c r="B68" s="162"/>
      <c r="C68" s="52"/>
      <c r="D68" s="144"/>
      <c r="E68" s="53"/>
      <c r="F68" s="13"/>
      <c r="G68" s="13"/>
      <c r="H68" s="87"/>
    </row>
    <row r="69" spans="1:8" x14ac:dyDescent="0.3">
      <c r="A69" s="51"/>
      <c r="B69" s="162"/>
      <c r="C69" s="52"/>
      <c r="D69" s="144"/>
      <c r="E69" s="53"/>
      <c r="F69" s="13"/>
      <c r="G69" s="13"/>
      <c r="H69" s="87"/>
    </row>
    <row r="70" spans="1:8" x14ac:dyDescent="0.3">
      <c r="A70" s="51"/>
      <c r="B70" s="162"/>
      <c r="C70" s="52"/>
      <c r="D70" s="144"/>
      <c r="E70" s="53"/>
      <c r="F70" s="13"/>
      <c r="G70" s="13"/>
      <c r="H70" s="87"/>
    </row>
    <row r="71" spans="1:8" x14ac:dyDescent="0.3">
      <c r="A71" s="51"/>
      <c r="B71" s="162"/>
      <c r="C71" s="52"/>
      <c r="D71" s="144"/>
      <c r="E71" s="53"/>
      <c r="F71" s="13"/>
      <c r="G71" s="13"/>
      <c r="H71" s="87"/>
    </row>
    <row r="72" spans="1:8" x14ac:dyDescent="0.3">
      <c r="A72" s="51"/>
      <c r="B72" s="162"/>
      <c r="C72" s="52"/>
      <c r="D72" s="144"/>
      <c r="E72" s="53"/>
      <c r="F72" s="13"/>
      <c r="G72" s="13"/>
      <c r="H72" s="87"/>
    </row>
    <row r="73" spans="1:8" x14ac:dyDescent="0.3">
      <c r="A73" s="51"/>
      <c r="B73" s="162"/>
      <c r="C73" s="52"/>
      <c r="D73" s="144"/>
      <c r="E73" s="53"/>
      <c r="F73" s="13"/>
      <c r="G73" s="13"/>
      <c r="H73" s="87"/>
    </row>
    <row r="74" spans="1:8" x14ac:dyDescent="0.3">
      <c r="A74" s="51"/>
      <c r="B74" s="162"/>
      <c r="C74" s="52"/>
      <c r="D74" s="144"/>
      <c r="E74" s="53"/>
      <c r="F74" s="13"/>
      <c r="G74" s="13"/>
      <c r="H74" s="87"/>
    </row>
    <row r="75" spans="1:8" x14ac:dyDescent="0.3">
      <c r="A75" s="51"/>
      <c r="B75" s="162"/>
      <c r="C75" s="52"/>
      <c r="D75" s="144"/>
      <c r="E75" s="53"/>
      <c r="F75" s="13"/>
      <c r="G75" s="13"/>
      <c r="H75" s="87"/>
    </row>
    <row r="76" spans="1:8" x14ac:dyDescent="0.3">
      <c r="A76" s="51"/>
      <c r="B76" s="162"/>
      <c r="C76" s="52"/>
      <c r="D76" s="144"/>
      <c r="E76" s="53"/>
      <c r="F76" s="13"/>
      <c r="G76" s="13"/>
      <c r="H76" s="87"/>
    </row>
    <row r="77" spans="1:8" x14ac:dyDescent="0.3">
      <c r="A77" s="51"/>
      <c r="B77" s="162"/>
      <c r="C77" s="52"/>
      <c r="D77" s="144"/>
      <c r="E77" s="53"/>
      <c r="F77" s="13"/>
      <c r="G77" s="13"/>
      <c r="H77" s="87"/>
    </row>
    <row r="78" spans="1:8" x14ac:dyDescent="0.3">
      <c r="A78" s="51"/>
      <c r="B78" s="162"/>
      <c r="C78" s="52"/>
      <c r="D78" s="144"/>
      <c r="E78" s="53"/>
      <c r="F78" s="13"/>
      <c r="G78" s="13"/>
      <c r="H78" s="87"/>
    </row>
    <row r="79" spans="1:8" x14ac:dyDescent="0.3">
      <c r="A79" s="51"/>
      <c r="B79" s="162"/>
      <c r="C79" s="52"/>
      <c r="D79" s="144"/>
      <c r="E79" s="53"/>
      <c r="F79" s="13"/>
      <c r="G79" s="13"/>
      <c r="H79" s="87"/>
    </row>
    <row r="80" spans="1:8" x14ac:dyDescent="0.3">
      <c r="A80" s="51"/>
      <c r="B80" s="162"/>
      <c r="C80" s="52"/>
      <c r="D80" s="144"/>
      <c r="E80" s="53"/>
      <c r="F80" s="13"/>
      <c r="G80" s="13"/>
      <c r="H80" s="87"/>
    </row>
    <row r="81" spans="1:8" x14ac:dyDescent="0.3">
      <c r="A81" s="51"/>
      <c r="B81" s="162"/>
      <c r="C81" s="52"/>
      <c r="D81" s="144"/>
      <c r="E81" s="53"/>
      <c r="F81" s="13"/>
      <c r="G81" s="13"/>
      <c r="H81" s="87"/>
    </row>
    <row r="82" spans="1:8" x14ac:dyDescent="0.3">
      <c r="A82" s="51"/>
      <c r="B82" s="162"/>
      <c r="C82" s="52"/>
      <c r="D82" s="144"/>
      <c r="E82" s="53"/>
      <c r="F82" s="13"/>
      <c r="G82" s="13"/>
      <c r="H82" s="87"/>
    </row>
    <row r="83" spans="1:8" x14ac:dyDescent="0.3">
      <c r="A83" s="51"/>
      <c r="B83" s="162"/>
      <c r="C83" s="52"/>
      <c r="D83" s="144"/>
      <c r="E83" s="53"/>
      <c r="F83" s="13"/>
      <c r="G83" s="13"/>
      <c r="H83" s="87"/>
    </row>
    <row r="84" spans="1:8" x14ac:dyDescent="0.3">
      <c r="A84" s="51"/>
      <c r="B84" s="162"/>
      <c r="C84" s="52"/>
      <c r="D84" s="144"/>
      <c r="E84" s="53"/>
      <c r="F84" s="13"/>
      <c r="G84" s="13"/>
      <c r="H84" s="87"/>
    </row>
    <row r="85" spans="1:8" x14ac:dyDescent="0.3">
      <c r="A85" s="51"/>
      <c r="B85" s="162"/>
      <c r="C85" s="52"/>
      <c r="D85" s="144"/>
      <c r="E85" s="53"/>
      <c r="F85" s="13"/>
      <c r="G85" s="13"/>
      <c r="H85" s="87"/>
    </row>
    <row r="86" spans="1:8" x14ac:dyDescent="0.3">
      <c r="A86" s="51"/>
      <c r="B86" s="143"/>
      <c r="C86" s="52"/>
      <c r="D86" s="144"/>
      <c r="E86" s="53"/>
      <c r="F86" s="59"/>
      <c r="G86" s="59"/>
      <c r="H86" s="87"/>
    </row>
    <row r="87" spans="1:8" x14ac:dyDescent="0.3">
      <c r="A87" s="51"/>
      <c r="B87" s="170" t="s">
        <v>144</v>
      </c>
      <c r="C87" s="170"/>
      <c r="D87" s="170"/>
      <c r="E87" s="53"/>
      <c r="F87" s="51"/>
      <c r="G87" s="51"/>
      <c r="H87" s="87"/>
    </row>
    <row r="88" spans="1:8" x14ac:dyDescent="0.3">
      <c r="A88" s="51"/>
      <c r="B88" s="170" t="s">
        <v>44</v>
      </c>
      <c r="C88" s="170"/>
      <c r="D88" s="170"/>
      <c r="E88" s="53"/>
      <c r="F88" s="51"/>
      <c r="G88" s="51"/>
      <c r="H88" s="87"/>
    </row>
    <row r="89" spans="1:8" x14ac:dyDescent="0.3">
      <c r="A89" s="51"/>
      <c r="B89" s="26"/>
      <c r="C89" s="26"/>
      <c r="D89" s="26"/>
      <c r="E89" s="53"/>
      <c r="F89" s="56"/>
      <c r="G89" s="56"/>
      <c r="H89" s="87"/>
    </row>
    <row r="90" spans="1:8" x14ac:dyDescent="0.3">
      <c r="A90" s="51"/>
      <c r="B90" s="1" t="s">
        <v>24</v>
      </c>
      <c r="C90" s="27"/>
      <c r="D90" s="27"/>
      <c r="E90" s="53"/>
      <c r="F90" s="56"/>
      <c r="G90" s="56"/>
      <c r="H90" s="87"/>
    </row>
    <row r="91" spans="1:8" x14ac:dyDescent="0.3">
      <c r="A91" s="51"/>
      <c r="B91" s="61" t="s">
        <v>25</v>
      </c>
      <c r="C91" s="62" t="s">
        <v>26</v>
      </c>
      <c r="D91" s="63" t="s">
        <v>27</v>
      </c>
      <c r="E91" s="53"/>
      <c r="F91" s="56"/>
      <c r="G91" s="56"/>
      <c r="H91" s="87"/>
    </row>
    <row r="92" spans="1:8" x14ac:dyDescent="0.3">
      <c r="A92" s="51"/>
      <c r="B92" s="30" t="s">
        <v>28</v>
      </c>
      <c r="C92" s="31">
        <v>0</v>
      </c>
      <c r="D92" s="97">
        <v>0</v>
      </c>
      <c r="E92" s="53"/>
      <c r="F92" s="56"/>
      <c r="G92" s="56"/>
      <c r="H92" s="87"/>
    </row>
    <row r="93" spans="1:8" x14ac:dyDescent="0.3">
      <c r="A93" s="51"/>
      <c r="B93" s="32" t="s">
        <v>29</v>
      </c>
      <c r="C93" s="33">
        <v>0</v>
      </c>
      <c r="D93" s="98">
        <v>0</v>
      </c>
      <c r="E93" s="53"/>
      <c r="F93" s="56"/>
      <c r="G93" s="56"/>
      <c r="H93" s="87"/>
    </row>
    <row r="94" spans="1:8" x14ac:dyDescent="0.3">
      <c r="A94" s="96"/>
      <c r="B94" s="34" t="s">
        <v>30</v>
      </c>
      <c r="C94" s="35">
        <v>23</v>
      </c>
      <c r="D94" s="99">
        <f>D60+D55+D53+D8+D10+D12+D14+D16+D18+D20+D22+D26+D31+D33+D35+D37+D39+D41+D43+D45+D47+D49+D51</f>
        <v>2298000</v>
      </c>
      <c r="E94" s="13"/>
      <c r="F94" s="85"/>
      <c r="G94" s="85"/>
      <c r="H94" s="87"/>
    </row>
    <row r="95" spans="1:8" x14ac:dyDescent="0.3">
      <c r="A95" s="96"/>
      <c r="B95" s="34" t="s">
        <v>31</v>
      </c>
      <c r="C95" s="35">
        <v>0</v>
      </c>
      <c r="D95" s="99">
        <v>0</v>
      </c>
      <c r="E95" s="53"/>
      <c r="F95" s="56"/>
      <c r="G95" s="56"/>
      <c r="H95" s="87"/>
    </row>
    <row r="96" spans="1:8" x14ac:dyDescent="0.3">
      <c r="A96" s="96"/>
      <c r="B96" s="34" t="s">
        <v>32</v>
      </c>
      <c r="C96" s="35">
        <v>0</v>
      </c>
      <c r="D96" s="99">
        <v>0</v>
      </c>
      <c r="E96" s="13"/>
      <c r="F96" s="85"/>
      <c r="G96" s="85"/>
      <c r="H96" s="87"/>
    </row>
    <row r="97" spans="1:9" x14ac:dyDescent="0.3">
      <c r="A97" s="96"/>
      <c r="B97" s="34"/>
      <c r="C97" s="37"/>
      <c r="D97" s="36"/>
      <c r="E97" s="13"/>
      <c r="F97" s="85"/>
      <c r="G97" s="85"/>
      <c r="H97" s="87"/>
    </row>
    <row r="98" spans="1:9" x14ac:dyDescent="0.3">
      <c r="A98" s="51"/>
      <c r="B98" s="29" t="s">
        <v>33</v>
      </c>
      <c r="C98" s="29">
        <f>SUM(C92:C97)</f>
        <v>23</v>
      </c>
      <c r="D98" s="135">
        <f>SUM(D92:D97)</f>
        <v>2298000</v>
      </c>
      <c r="E98" s="53"/>
      <c r="F98" s="51"/>
      <c r="G98" s="51"/>
      <c r="H98" s="87"/>
    </row>
    <row r="99" spans="1:9" x14ac:dyDescent="0.3">
      <c r="A99" s="51"/>
      <c r="E99" s="53"/>
      <c r="F99" s="51"/>
      <c r="G99" s="51"/>
      <c r="H99" s="87"/>
    </row>
    <row r="100" spans="1:9" x14ac:dyDescent="0.3">
      <c r="A100" s="51"/>
      <c r="B100" s="27" t="s">
        <v>34</v>
      </c>
      <c r="E100" s="53"/>
      <c r="F100" s="51"/>
      <c r="G100" s="51"/>
      <c r="H100" s="87"/>
    </row>
    <row r="101" spans="1:9" x14ac:dyDescent="0.3">
      <c r="A101" s="51"/>
      <c r="B101" s="1" t="s">
        <v>35</v>
      </c>
      <c r="E101" s="53"/>
      <c r="F101" s="51"/>
      <c r="G101" s="51"/>
      <c r="H101" s="87"/>
    </row>
    <row r="102" spans="1:9" x14ac:dyDescent="0.3">
      <c r="A102" s="187"/>
      <c r="E102" s="190"/>
      <c r="F102" s="187"/>
      <c r="G102" s="187"/>
      <c r="H102" s="188"/>
      <c r="I102" s="189"/>
    </row>
    <row r="103" spans="1:9" x14ac:dyDescent="0.3">
      <c r="A103" s="187"/>
      <c r="B103" s="27" t="s">
        <v>36</v>
      </c>
      <c r="E103" s="190"/>
      <c r="F103" s="187"/>
      <c r="G103" s="187"/>
      <c r="H103" s="188"/>
      <c r="I103" s="189"/>
    </row>
    <row r="104" spans="1:9" x14ac:dyDescent="0.3">
      <c r="A104" s="187"/>
      <c r="B104" s="1" t="s">
        <v>35</v>
      </c>
      <c r="E104" s="190"/>
      <c r="F104" s="187"/>
      <c r="G104" s="187"/>
      <c r="H104" s="188"/>
      <c r="I104" s="189"/>
    </row>
    <row r="105" spans="1:9" x14ac:dyDescent="0.3">
      <c r="A105" s="86"/>
      <c r="E105" s="79"/>
      <c r="F105" s="86"/>
      <c r="G105" s="86"/>
      <c r="H105" s="91"/>
      <c r="I105" s="136"/>
    </row>
  </sheetData>
  <mergeCells count="42"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28:A30"/>
    <mergeCell ref="B28:B30"/>
    <mergeCell ref="C28:C30"/>
    <mergeCell ref="D28:D30"/>
    <mergeCell ref="E28:E30"/>
    <mergeCell ref="F28:F30"/>
    <mergeCell ref="G28:G30"/>
    <mergeCell ref="H28:H30"/>
    <mergeCell ref="I28:I30"/>
    <mergeCell ref="B37:B38"/>
    <mergeCell ref="B55:B56"/>
    <mergeCell ref="B57:B59"/>
    <mergeCell ref="C57:C59"/>
    <mergeCell ref="D57:D59"/>
    <mergeCell ref="E57:E59"/>
    <mergeCell ref="F57:F59"/>
    <mergeCell ref="G57:G59"/>
    <mergeCell ref="A57:A59"/>
    <mergeCell ref="I102:I104"/>
    <mergeCell ref="H57:H59"/>
    <mergeCell ref="I57:I59"/>
    <mergeCell ref="B60:B61"/>
    <mergeCell ref="B87:D87"/>
    <mergeCell ref="B88:D88"/>
    <mergeCell ref="A102:A104"/>
    <mergeCell ref="E102:E104"/>
    <mergeCell ref="F102:F104"/>
    <mergeCell ref="G102:G104"/>
    <mergeCell ref="H102:H104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EBF2E-B044-4F0D-99C0-36A69C1C7065}">
  <sheetPr>
    <tabColor theme="6"/>
  </sheetPr>
  <dimension ref="A1:J104"/>
  <sheetViews>
    <sheetView view="pageBreakPreview" topLeftCell="A16" zoomScaleNormal="100" zoomScaleSheetLayoutView="100" workbookViewId="0">
      <selection activeCell="E64" sqref="E64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8" customWidth="1"/>
    <col min="6" max="6" width="19.125" style="1" customWidth="1"/>
    <col min="7" max="7" width="18.5" style="1" customWidth="1"/>
    <col min="8" max="8" width="12.75" style="94" customWidth="1"/>
    <col min="9" max="9" width="20.625" style="84" customWidth="1"/>
    <col min="10" max="16384" width="9" style="1"/>
  </cols>
  <sheetData>
    <row r="1" spans="1:9" ht="21.75" customHeight="1" x14ac:dyDescent="0.3">
      <c r="A1" s="184" t="s">
        <v>0</v>
      </c>
      <c r="B1" s="184"/>
      <c r="C1" s="184"/>
      <c r="D1" s="184"/>
      <c r="E1" s="184"/>
      <c r="F1" s="184"/>
      <c r="G1" s="184"/>
      <c r="H1" s="184"/>
      <c r="I1" s="184"/>
    </row>
    <row r="2" spans="1:9" ht="21.75" customHeight="1" x14ac:dyDescent="0.3">
      <c r="A2" s="170" t="s">
        <v>45</v>
      </c>
      <c r="B2" s="170"/>
      <c r="C2" s="170"/>
      <c r="D2" s="170"/>
      <c r="E2" s="170"/>
      <c r="F2" s="170"/>
      <c r="G2" s="170"/>
      <c r="H2" s="170"/>
      <c r="I2" s="170"/>
    </row>
    <row r="3" spans="1:9" ht="21.75" customHeight="1" x14ac:dyDescent="0.3">
      <c r="A3" s="170" t="s">
        <v>82</v>
      </c>
      <c r="B3" s="170"/>
      <c r="C3" s="170"/>
      <c r="D3" s="170"/>
      <c r="E3" s="170"/>
      <c r="F3" s="170"/>
      <c r="G3" s="170"/>
      <c r="H3" s="170"/>
      <c r="I3" s="170"/>
    </row>
    <row r="4" spans="1:9" ht="21.75" customHeight="1" x14ac:dyDescent="0.3">
      <c r="A4" s="170" t="s">
        <v>46</v>
      </c>
      <c r="B4" s="170"/>
      <c r="C4" s="170"/>
      <c r="D4" s="170"/>
      <c r="E4" s="170"/>
      <c r="F4" s="170"/>
      <c r="G4" s="170"/>
      <c r="H4" s="170"/>
      <c r="I4" s="170"/>
    </row>
    <row r="5" spans="1:9" ht="21.75" customHeight="1" x14ac:dyDescent="0.3">
      <c r="A5" s="172" t="s">
        <v>1</v>
      </c>
      <c r="B5" s="175" t="s">
        <v>2</v>
      </c>
      <c r="C5" s="172" t="s">
        <v>18</v>
      </c>
      <c r="D5" s="175" t="s">
        <v>3</v>
      </c>
      <c r="E5" s="175" t="s">
        <v>4</v>
      </c>
      <c r="F5" s="172" t="s">
        <v>19</v>
      </c>
      <c r="G5" s="172" t="s">
        <v>20</v>
      </c>
      <c r="H5" s="178" t="s">
        <v>21</v>
      </c>
      <c r="I5" s="181" t="s">
        <v>22</v>
      </c>
    </row>
    <row r="6" spans="1:9" ht="21.75" customHeight="1" x14ac:dyDescent="0.3">
      <c r="A6" s="173"/>
      <c r="B6" s="176"/>
      <c r="C6" s="173"/>
      <c r="D6" s="176"/>
      <c r="E6" s="176"/>
      <c r="F6" s="173"/>
      <c r="G6" s="173"/>
      <c r="H6" s="179"/>
      <c r="I6" s="182"/>
    </row>
    <row r="7" spans="1:9" ht="21.75" customHeight="1" x14ac:dyDescent="0.3">
      <c r="A7" s="174"/>
      <c r="B7" s="177"/>
      <c r="C7" s="174"/>
      <c r="D7" s="177"/>
      <c r="E7" s="177"/>
      <c r="F7" s="174"/>
      <c r="G7" s="174"/>
      <c r="H7" s="180"/>
      <c r="I7" s="183"/>
    </row>
    <row r="8" spans="1:9" ht="21.75" customHeight="1" x14ac:dyDescent="0.3">
      <c r="A8" s="163" t="s">
        <v>425</v>
      </c>
      <c r="B8" s="4" t="s">
        <v>147</v>
      </c>
      <c r="C8" s="104">
        <v>4476</v>
      </c>
      <c r="D8" s="104">
        <v>4476</v>
      </c>
      <c r="E8" s="2" t="s">
        <v>8</v>
      </c>
      <c r="F8" s="2" t="s">
        <v>145</v>
      </c>
      <c r="G8" s="2" t="s">
        <v>145</v>
      </c>
      <c r="H8" s="87" t="s">
        <v>16</v>
      </c>
      <c r="I8" s="159" t="s">
        <v>328</v>
      </c>
    </row>
    <row r="9" spans="1:9" ht="21.75" customHeight="1" x14ac:dyDescent="0.3">
      <c r="A9" s="164"/>
      <c r="B9" s="7"/>
      <c r="C9" s="8"/>
      <c r="D9" s="8"/>
      <c r="E9" s="9"/>
      <c r="F9" s="12" t="s">
        <v>146</v>
      </c>
      <c r="G9" s="12" t="s">
        <v>146</v>
      </c>
      <c r="H9" s="88" t="s">
        <v>23</v>
      </c>
      <c r="I9" s="160" t="s">
        <v>47</v>
      </c>
    </row>
    <row r="10" spans="1:9" ht="21.75" customHeight="1" x14ac:dyDescent="0.3">
      <c r="A10" s="165" t="s">
        <v>426</v>
      </c>
      <c r="B10" s="4" t="s">
        <v>147</v>
      </c>
      <c r="C10" s="42">
        <v>3723</v>
      </c>
      <c r="D10" s="42">
        <v>3723</v>
      </c>
      <c r="E10" s="2" t="s">
        <v>8</v>
      </c>
      <c r="F10" s="2" t="s">
        <v>148</v>
      </c>
      <c r="G10" s="2" t="s">
        <v>148</v>
      </c>
      <c r="H10" s="87" t="s">
        <v>16</v>
      </c>
      <c r="I10" s="158" t="s">
        <v>329</v>
      </c>
    </row>
    <row r="11" spans="1:9" ht="21.75" customHeight="1" x14ac:dyDescent="0.3">
      <c r="A11" s="166"/>
      <c r="B11" s="7"/>
      <c r="C11" s="8"/>
      <c r="D11" s="8"/>
      <c r="E11" s="9"/>
      <c r="F11" s="12" t="s">
        <v>149</v>
      </c>
      <c r="G11" s="12" t="s">
        <v>149</v>
      </c>
      <c r="H11" s="88" t="s">
        <v>23</v>
      </c>
      <c r="I11" s="160" t="s">
        <v>330</v>
      </c>
    </row>
    <row r="12" spans="1:9" ht="21.75" customHeight="1" x14ac:dyDescent="0.3">
      <c r="A12" s="165" t="s">
        <v>427</v>
      </c>
      <c r="B12" s="191" t="s">
        <v>150</v>
      </c>
      <c r="C12" s="65">
        <v>350</v>
      </c>
      <c r="D12" s="65">
        <v>350</v>
      </c>
      <c r="E12" s="5" t="s">
        <v>8</v>
      </c>
      <c r="F12" s="2" t="s">
        <v>145</v>
      </c>
      <c r="G12" s="2" t="s">
        <v>145</v>
      </c>
      <c r="H12" s="87" t="s">
        <v>16</v>
      </c>
      <c r="I12" s="158" t="s">
        <v>331</v>
      </c>
    </row>
    <row r="13" spans="1:9" ht="21.75" customHeight="1" x14ac:dyDescent="0.3">
      <c r="A13" s="166"/>
      <c r="B13" s="192"/>
      <c r="C13" s="8"/>
      <c r="D13" s="8"/>
      <c r="E13" s="9"/>
      <c r="F13" s="12" t="s">
        <v>151</v>
      </c>
      <c r="G13" s="12" t="s">
        <v>151</v>
      </c>
      <c r="H13" s="88" t="s">
        <v>23</v>
      </c>
      <c r="I13" s="92" t="s">
        <v>325</v>
      </c>
    </row>
    <row r="14" spans="1:9" ht="21.75" customHeight="1" x14ac:dyDescent="0.3">
      <c r="A14" s="165" t="s">
        <v>428</v>
      </c>
      <c r="B14" s="185" t="s">
        <v>152</v>
      </c>
      <c r="C14" s="110">
        <v>1500</v>
      </c>
      <c r="D14" s="110">
        <v>1500</v>
      </c>
      <c r="E14" s="2" t="s">
        <v>8</v>
      </c>
      <c r="F14" s="2" t="s">
        <v>153</v>
      </c>
      <c r="G14" s="2" t="s">
        <v>153</v>
      </c>
      <c r="H14" s="87" t="s">
        <v>16</v>
      </c>
      <c r="I14" s="158" t="s">
        <v>332</v>
      </c>
    </row>
    <row r="15" spans="1:9" ht="21.75" customHeight="1" x14ac:dyDescent="0.3">
      <c r="A15" s="166"/>
      <c r="B15" s="186"/>
      <c r="C15" s="8"/>
      <c r="D15" s="8"/>
      <c r="E15" s="9"/>
      <c r="F15" s="12" t="s">
        <v>154</v>
      </c>
      <c r="G15" s="12" t="s">
        <v>154</v>
      </c>
      <c r="H15" s="88" t="s">
        <v>23</v>
      </c>
      <c r="I15" s="92" t="s">
        <v>325</v>
      </c>
    </row>
    <row r="16" spans="1:9" ht="21.75" customHeight="1" x14ac:dyDescent="0.3">
      <c r="A16" s="165" t="s">
        <v>429</v>
      </c>
      <c r="B16" s="4" t="s">
        <v>155</v>
      </c>
      <c r="C16" s="42">
        <v>4580</v>
      </c>
      <c r="D16" s="65">
        <v>4580</v>
      </c>
      <c r="E16" s="2" t="s">
        <v>8</v>
      </c>
      <c r="F16" s="2" t="s">
        <v>145</v>
      </c>
      <c r="G16" s="2" t="s">
        <v>145</v>
      </c>
      <c r="H16" s="87" t="s">
        <v>16</v>
      </c>
      <c r="I16" s="158" t="s">
        <v>333</v>
      </c>
    </row>
    <row r="17" spans="1:9" ht="21.75" customHeight="1" x14ac:dyDescent="0.3">
      <c r="A17" s="166"/>
      <c r="B17" s="7"/>
      <c r="C17" s="8"/>
      <c r="D17" s="8"/>
      <c r="E17" s="9"/>
      <c r="F17" s="12" t="s">
        <v>156</v>
      </c>
      <c r="G17" s="12" t="s">
        <v>156</v>
      </c>
      <c r="H17" s="88" t="s">
        <v>23</v>
      </c>
      <c r="I17" s="92" t="s">
        <v>325</v>
      </c>
    </row>
    <row r="18" spans="1:9" ht="21.75" customHeight="1" x14ac:dyDescent="0.3">
      <c r="A18" s="163" t="s">
        <v>430</v>
      </c>
      <c r="B18" s="4" t="s">
        <v>157</v>
      </c>
      <c r="C18" s="42">
        <v>3000</v>
      </c>
      <c r="D18" s="42">
        <v>3000</v>
      </c>
      <c r="E18" s="5" t="s">
        <v>8</v>
      </c>
      <c r="F18" s="2" t="s">
        <v>153</v>
      </c>
      <c r="G18" s="2" t="s">
        <v>153</v>
      </c>
      <c r="H18" s="93" t="s">
        <v>16</v>
      </c>
      <c r="I18" s="158" t="s">
        <v>337</v>
      </c>
    </row>
    <row r="19" spans="1:9" ht="21.75" customHeight="1" x14ac:dyDescent="0.3">
      <c r="A19" s="166"/>
      <c r="B19" s="7"/>
      <c r="C19" s="8"/>
      <c r="D19" s="8"/>
      <c r="E19" s="9"/>
      <c r="F19" s="12" t="s">
        <v>158</v>
      </c>
      <c r="G19" s="12" t="s">
        <v>158</v>
      </c>
      <c r="H19" s="89" t="s">
        <v>17</v>
      </c>
      <c r="I19" s="92" t="s">
        <v>325</v>
      </c>
    </row>
    <row r="20" spans="1:9" ht="21.75" customHeight="1" x14ac:dyDescent="0.3">
      <c r="A20" s="165" t="s">
        <v>431</v>
      </c>
      <c r="B20" s="4" t="s">
        <v>160</v>
      </c>
      <c r="C20" s="42">
        <v>1444</v>
      </c>
      <c r="D20" s="42">
        <v>1444</v>
      </c>
      <c r="E20" s="5" t="s">
        <v>8</v>
      </c>
      <c r="F20" s="2" t="s">
        <v>148</v>
      </c>
      <c r="G20" s="2" t="s">
        <v>148</v>
      </c>
      <c r="H20" s="87" t="s">
        <v>16</v>
      </c>
      <c r="I20" s="158" t="s">
        <v>334</v>
      </c>
    </row>
    <row r="21" spans="1:9" ht="21.75" customHeight="1" x14ac:dyDescent="0.3">
      <c r="A21" s="166"/>
      <c r="B21" s="7"/>
      <c r="C21" s="8"/>
      <c r="D21" s="8"/>
      <c r="E21" s="9"/>
      <c r="F21" s="12" t="s">
        <v>159</v>
      </c>
      <c r="G21" s="12" t="s">
        <v>159</v>
      </c>
      <c r="H21" s="88" t="s">
        <v>23</v>
      </c>
      <c r="I21" s="92" t="s">
        <v>326</v>
      </c>
    </row>
    <row r="22" spans="1:9" ht="21.75" customHeight="1" x14ac:dyDescent="0.3">
      <c r="A22" s="165" t="s">
        <v>432</v>
      </c>
      <c r="B22" s="4" t="s">
        <v>161</v>
      </c>
      <c r="C22" s="42">
        <v>540</v>
      </c>
      <c r="D22" s="42">
        <v>540</v>
      </c>
      <c r="E22" s="2" t="s">
        <v>8</v>
      </c>
      <c r="F22" s="2" t="s">
        <v>162</v>
      </c>
      <c r="G22" s="2" t="s">
        <v>162</v>
      </c>
      <c r="H22" s="87" t="s">
        <v>16</v>
      </c>
      <c r="I22" s="158" t="s">
        <v>335</v>
      </c>
    </row>
    <row r="23" spans="1:9" ht="21.75" customHeight="1" x14ac:dyDescent="0.3">
      <c r="A23" s="165"/>
      <c r="B23" s="4"/>
      <c r="C23" s="72"/>
      <c r="D23" s="72"/>
      <c r="E23" s="2"/>
      <c r="F23" s="73" t="s">
        <v>163</v>
      </c>
      <c r="G23" s="73" t="s">
        <v>163</v>
      </c>
      <c r="H23" s="111" t="s">
        <v>23</v>
      </c>
      <c r="I23" s="92" t="s">
        <v>326</v>
      </c>
    </row>
    <row r="24" spans="1:9" ht="21.75" customHeight="1" x14ac:dyDescent="0.3">
      <c r="A24" s="163" t="s">
        <v>433</v>
      </c>
      <c r="B24" s="185" t="s">
        <v>164</v>
      </c>
      <c r="C24" s="44">
        <v>1400</v>
      </c>
      <c r="D24" s="44">
        <v>1400</v>
      </c>
      <c r="E24" s="5" t="s">
        <v>8</v>
      </c>
      <c r="F24" s="93" t="s">
        <v>166</v>
      </c>
      <c r="G24" s="93" t="s">
        <v>166</v>
      </c>
      <c r="H24" s="93" t="s">
        <v>16</v>
      </c>
      <c r="I24" s="158" t="s">
        <v>338</v>
      </c>
    </row>
    <row r="25" spans="1:9" ht="21.75" customHeight="1" x14ac:dyDescent="0.3">
      <c r="A25" s="166"/>
      <c r="B25" s="186"/>
      <c r="C25" s="8"/>
      <c r="D25" s="8"/>
      <c r="E25" s="9"/>
      <c r="F25" s="12" t="s">
        <v>165</v>
      </c>
      <c r="G25" s="12" t="s">
        <v>165</v>
      </c>
      <c r="H25" s="89" t="s">
        <v>17</v>
      </c>
      <c r="I25" s="92" t="s">
        <v>326</v>
      </c>
    </row>
    <row r="26" spans="1:9" ht="21.75" customHeight="1" x14ac:dyDescent="0.3">
      <c r="A26" s="163" t="s">
        <v>434</v>
      </c>
      <c r="B26" s="115" t="s">
        <v>167</v>
      </c>
      <c r="C26" s="117">
        <v>3600</v>
      </c>
      <c r="D26" s="117">
        <v>3600</v>
      </c>
      <c r="E26" s="120" t="s">
        <v>8</v>
      </c>
      <c r="F26" s="123" t="s">
        <v>153</v>
      </c>
      <c r="G26" s="123" t="s">
        <v>153</v>
      </c>
      <c r="H26" s="93" t="s">
        <v>16</v>
      </c>
      <c r="I26" s="158" t="s">
        <v>339</v>
      </c>
    </row>
    <row r="27" spans="1:9" ht="21.75" customHeight="1" x14ac:dyDescent="0.3">
      <c r="A27" s="166"/>
      <c r="B27" s="114"/>
      <c r="C27" s="116"/>
      <c r="D27" s="118"/>
      <c r="E27" s="119"/>
      <c r="F27" s="121" t="s">
        <v>168</v>
      </c>
      <c r="G27" s="121" t="s">
        <v>168</v>
      </c>
      <c r="H27" s="89" t="s">
        <v>17</v>
      </c>
      <c r="I27" s="92" t="s">
        <v>326</v>
      </c>
    </row>
    <row r="28" spans="1:9" ht="21.75" customHeight="1" x14ac:dyDescent="0.3">
      <c r="A28" s="172" t="s">
        <v>1</v>
      </c>
      <c r="B28" s="175" t="s">
        <v>2</v>
      </c>
      <c r="C28" s="172" t="s">
        <v>18</v>
      </c>
      <c r="D28" s="175" t="s">
        <v>3</v>
      </c>
      <c r="E28" s="175" t="s">
        <v>4</v>
      </c>
      <c r="F28" s="172" t="s">
        <v>19</v>
      </c>
      <c r="G28" s="172" t="s">
        <v>20</v>
      </c>
      <c r="H28" s="178" t="s">
        <v>21</v>
      </c>
      <c r="I28" s="181" t="s">
        <v>22</v>
      </c>
    </row>
    <row r="29" spans="1:9" ht="21.75" customHeight="1" x14ac:dyDescent="0.3">
      <c r="A29" s="173"/>
      <c r="B29" s="176"/>
      <c r="C29" s="173"/>
      <c r="D29" s="176"/>
      <c r="E29" s="176"/>
      <c r="F29" s="173"/>
      <c r="G29" s="173"/>
      <c r="H29" s="179"/>
      <c r="I29" s="182"/>
    </row>
    <row r="30" spans="1:9" ht="21.75" customHeight="1" x14ac:dyDescent="0.3">
      <c r="A30" s="174"/>
      <c r="B30" s="177"/>
      <c r="C30" s="174"/>
      <c r="D30" s="177"/>
      <c r="E30" s="177"/>
      <c r="F30" s="174"/>
      <c r="G30" s="174"/>
      <c r="H30" s="180"/>
      <c r="I30" s="183"/>
    </row>
    <row r="31" spans="1:9" ht="21.75" customHeight="1" x14ac:dyDescent="0.3">
      <c r="A31" s="163" t="s">
        <v>435</v>
      </c>
      <c r="B31" s="185" t="s">
        <v>170</v>
      </c>
      <c r="C31" s="125">
        <v>3290</v>
      </c>
      <c r="D31" s="125">
        <v>3290</v>
      </c>
      <c r="E31" s="120" t="s">
        <v>8</v>
      </c>
      <c r="F31" s="100" t="s">
        <v>172</v>
      </c>
      <c r="G31" s="100" t="s">
        <v>172</v>
      </c>
      <c r="H31" s="93" t="s">
        <v>16</v>
      </c>
      <c r="I31" s="159" t="s">
        <v>340</v>
      </c>
    </row>
    <row r="32" spans="1:9" ht="21.75" customHeight="1" x14ac:dyDescent="0.3">
      <c r="A32" s="166"/>
      <c r="B32" s="186"/>
      <c r="C32" s="8"/>
      <c r="D32" s="8"/>
      <c r="E32" s="9"/>
      <c r="F32" s="121" t="s">
        <v>171</v>
      </c>
      <c r="G32" s="121" t="s">
        <v>171</v>
      </c>
      <c r="H32" s="89" t="s">
        <v>17</v>
      </c>
      <c r="I32" s="92" t="s">
        <v>327</v>
      </c>
    </row>
    <row r="33" spans="1:9" x14ac:dyDescent="0.3">
      <c r="A33" s="151">
        <v>12</v>
      </c>
      <c r="B33" s="115" t="s">
        <v>173</v>
      </c>
      <c r="C33" s="117">
        <v>1500</v>
      </c>
      <c r="D33" s="117">
        <v>1500</v>
      </c>
      <c r="E33" s="120" t="s">
        <v>8</v>
      </c>
      <c r="F33" s="123" t="s">
        <v>153</v>
      </c>
      <c r="G33" s="123" t="s">
        <v>153</v>
      </c>
      <c r="H33" s="122" t="s">
        <v>16</v>
      </c>
      <c r="I33" s="159" t="s">
        <v>57</v>
      </c>
    </row>
    <row r="34" spans="1:9" x14ac:dyDescent="0.3">
      <c r="A34" s="153"/>
      <c r="B34" s="114"/>
      <c r="C34" s="116"/>
      <c r="D34" s="118"/>
      <c r="E34" s="119"/>
      <c r="F34" s="121" t="s">
        <v>154</v>
      </c>
      <c r="G34" s="121" t="s">
        <v>154</v>
      </c>
      <c r="H34" s="89" t="s">
        <v>23</v>
      </c>
      <c r="I34" s="160" t="s">
        <v>336</v>
      </c>
    </row>
    <row r="35" spans="1:9" ht="33.75" customHeight="1" x14ac:dyDescent="0.3">
      <c r="A35" s="152">
        <v>13</v>
      </c>
      <c r="B35" s="108" t="s">
        <v>174</v>
      </c>
      <c r="C35" s="19">
        <v>560</v>
      </c>
      <c r="D35" s="20">
        <v>560</v>
      </c>
      <c r="E35" s="16" t="s">
        <v>8</v>
      </c>
      <c r="F35" s="126" t="s">
        <v>153</v>
      </c>
      <c r="G35" s="148" t="s">
        <v>153</v>
      </c>
      <c r="H35" s="149" t="s">
        <v>16</v>
      </c>
      <c r="I35" s="161" t="s">
        <v>59</v>
      </c>
    </row>
    <row r="36" spans="1:9" x14ac:dyDescent="0.3">
      <c r="A36" s="153"/>
      <c r="B36" s="107"/>
      <c r="C36" s="23"/>
      <c r="D36" s="24"/>
      <c r="E36" s="25"/>
      <c r="F36" s="12" t="s">
        <v>175</v>
      </c>
      <c r="G36" s="12" t="s">
        <v>175</v>
      </c>
      <c r="H36" s="88" t="s">
        <v>23</v>
      </c>
      <c r="I36" s="160" t="s">
        <v>336</v>
      </c>
    </row>
    <row r="37" spans="1:9" x14ac:dyDescent="0.3">
      <c r="A37" s="152">
        <v>14</v>
      </c>
      <c r="B37" s="17" t="s">
        <v>176</v>
      </c>
      <c r="C37" s="19">
        <v>2060</v>
      </c>
      <c r="D37" s="19">
        <v>2060</v>
      </c>
      <c r="E37" s="16" t="s">
        <v>8</v>
      </c>
      <c r="F37" s="2" t="s">
        <v>148</v>
      </c>
      <c r="G37" s="2" t="s">
        <v>148</v>
      </c>
      <c r="H37" s="87" t="s">
        <v>16</v>
      </c>
      <c r="I37" s="159" t="s">
        <v>60</v>
      </c>
    </row>
    <row r="38" spans="1:9" x14ac:dyDescent="0.3">
      <c r="A38" s="153"/>
      <c r="B38" s="22" t="s">
        <v>177</v>
      </c>
      <c r="C38" s="23"/>
      <c r="D38" s="24"/>
      <c r="E38" s="25"/>
      <c r="F38" s="12" t="s">
        <v>178</v>
      </c>
      <c r="G38" s="12" t="s">
        <v>178</v>
      </c>
      <c r="H38" s="88" t="s">
        <v>23</v>
      </c>
      <c r="I38" s="160" t="s">
        <v>336</v>
      </c>
    </row>
    <row r="39" spans="1:9" x14ac:dyDescent="0.3">
      <c r="A39" s="152">
        <v>15</v>
      </c>
      <c r="B39" s="17" t="s">
        <v>181</v>
      </c>
      <c r="C39" s="19">
        <v>2400</v>
      </c>
      <c r="D39" s="20">
        <v>2400</v>
      </c>
      <c r="E39" s="16" t="s">
        <v>8</v>
      </c>
      <c r="F39" s="2" t="s">
        <v>148</v>
      </c>
      <c r="G39" s="2" t="s">
        <v>148</v>
      </c>
      <c r="H39" s="87" t="s">
        <v>16</v>
      </c>
      <c r="I39" s="159" t="s">
        <v>61</v>
      </c>
    </row>
    <row r="40" spans="1:9" x14ac:dyDescent="0.3">
      <c r="A40" s="153"/>
      <c r="B40" s="22" t="s">
        <v>179</v>
      </c>
      <c r="C40" s="23"/>
      <c r="D40" s="24"/>
      <c r="E40" s="25"/>
      <c r="F40" s="12" t="s">
        <v>180</v>
      </c>
      <c r="G40" s="12" t="s">
        <v>180</v>
      </c>
      <c r="H40" s="88" t="s">
        <v>23</v>
      </c>
      <c r="I40" s="160" t="s">
        <v>336</v>
      </c>
    </row>
    <row r="41" spans="1:9" x14ac:dyDescent="0.3">
      <c r="A41" s="152">
        <v>16</v>
      </c>
      <c r="B41" s="127" t="s">
        <v>182</v>
      </c>
      <c r="C41" s="19">
        <v>1440</v>
      </c>
      <c r="D41" s="20">
        <v>1440</v>
      </c>
      <c r="E41" s="16" t="s">
        <v>8</v>
      </c>
      <c r="F41" s="14" t="s">
        <v>145</v>
      </c>
      <c r="G41" s="14" t="s">
        <v>145</v>
      </c>
      <c r="H41" s="87" t="s">
        <v>16</v>
      </c>
      <c r="I41" s="159" t="s">
        <v>62</v>
      </c>
    </row>
    <row r="42" spans="1:9" x14ac:dyDescent="0.3">
      <c r="A42" s="153"/>
      <c r="B42" s="22"/>
      <c r="C42" s="23"/>
      <c r="D42" s="24"/>
      <c r="E42" s="25"/>
      <c r="F42" s="12" t="s">
        <v>183</v>
      </c>
      <c r="G42" s="12" t="s">
        <v>183</v>
      </c>
      <c r="H42" s="88" t="s">
        <v>23</v>
      </c>
      <c r="I42" s="160" t="s">
        <v>336</v>
      </c>
    </row>
    <row r="43" spans="1:9" x14ac:dyDescent="0.3">
      <c r="A43" s="152">
        <v>17</v>
      </c>
      <c r="B43" s="193" t="s">
        <v>184</v>
      </c>
      <c r="C43" s="19">
        <v>395</v>
      </c>
      <c r="D43" s="20">
        <v>395</v>
      </c>
      <c r="E43" s="16" t="s">
        <v>8</v>
      </c>
      <c r="F43" s="14" t="s">
        <v>145</v>
      </c>
      <c r="G43" s="14" t="s">
        <v>145</v>
      </c>
      <c r="H43" s="87" t="s">
        <v>16</v>
      </c>
      <c r="I43" s="159" t="s">
        <v>63</v>
      </c>
    </row>
    <row r="44" spans="1:9" x14ac:dyDescent="0.3">
      <c r="A44" s="153"/>
      <c r="B44" s="194"/>
      <c r="C44" s="23"/>
      <c r="D44" s="24"/>
      <c r="E44" s="25"/>
      <c r="F44" s="12" t="s">
        <v>185</v>
      </c>
      <c r="G44" s="12" t="s">
        <v>185</v>
      </c>
      <c r="H44" s="88" t="s">
        <v>23</v>
      </c>
      <c r="I44" s="160" t="s">
        <v>336</v>
      </c>
    </row>
    <row r="45" spans="1:9" x14ac:dyDescent="0.3">
      <c r="A45" s="152">
        <v>18</v>
      </c>
      <c r="B45" s="193" t="s">
        <v>186</v>
      </c>
      <c r="C45" s="19">
        <v>1260</v>
      </c>
      <c r="D45" s="19">
        <v>1260</v>
      </c>
      <c r="E45" s="16" t="s">
        <v>8</v>
      </c>
      <c r="F45" s="128" t="s">
        <v>153</v>
      </c>
      <c r="G45" s="128" t="s">
        <v>153</v>
      </c>
      <c r="H45" s="93" t="s">
        <v>16</v>
      </c>
      <c r="I45" s="159" t="s">
        <v>356</v>
      </c>
    </row>
    <row r="46" spans="1:9" x14ac:dyDescent="0.3">
      <c r="A46" s="153"/>
      <c r="B46" s="194"/>
      <c r="C46" s="23"/>
      <c r="D46" s="24"/>
      <c r="E46" s="25"/>
      <c r="F46" s="67" t="s">
        <v>187</v>
      </c>
      <c r="G46" s="67" t="s">
        <v>187</v>
      </c>
      <c r="H46" s="89" t="s">
        <v>17</v>
      </c>
      <c r="I46" s="160" t="s">
        <v>336</v>
      </c>
    </row>
    <row r="47" spans="1:9" x14ac:dyDescent="0.3">
      <c r="A47" s="152">
        <v>19</v>
      </c>
      <c r="B47" s="17" t="s">
        <v>188</v>
      </c>
      <c r="C47" s="19">
        <v>3300</v>
      </c>
      <c r="D47" s="19">
        <v>3300</v>
      </c>
      <c r="E47" s="16" t="s">
        <v>8</v>
      </c>
      <c r="F47" s="68" t="s">
        <v>189</v>
      </c>
      <c r="G47" s="68" t="s">
        <v>189</v>
      </c>
      <c r="H47" s="93" t="s">
        <v>16</v>
      </c>
      <c r="I47" s="159" t="s">
        <v>357</v>
      </c>
    </row>
    <row r="48" spans="1:9" x14ac:dyDescent="0.3">
      <c r="A48" s="153"/>
      <c r="B48" s="22"/>
      <c r="C48" s="23"/>
      <c r="D48" s="24"/>
      <c r="E48" s="25"/>
      <c r="F48" s="67" t="s">
        <v>190</v>
      </c>
      <c r="G48" s="67" t="s">
        <v>190</v>
      </c>
      <c r="H48" s="89" t="s">
        <v>17</v>
      </c>
      <c r="I48" s="160" t="s">
        <v>336</v>
      </c>
    </row>
    <row r="49" spans="1:9" x14ac:dyDescent="0.3">
      <c r="A49" s="152">
        <v>20</v>
      </c>
      <c r="B49" s="17" t="s">
        <v>191</v>
      </c>
      <c r="C49" s="19">
        <v>3150</v>
      </c>
      <c r="D49" s="19">
        <v>3150</v>
      </c>
      <c r="E49" s="69" t="s">
        <v>8</v>
      </c>
      <c r="F49" s="70" t="s">
        <v>192</v>
      </c>
      <c r="G49" s="70" t="s">
        <v>192</v>
      </c>
      <c r="H49" s="93" t="s">
        <v>16</v>
      </c>
      <c r="I49" s="159" t="s">
        <v>341</v>
      </c>
    </row>
    <row r="50" spans="1:9" x14ac:dyDescent="0.3">
      <c r="A50" s="166"/>
      <c r="B50" s="7"/>
      <c r="C50" s="8"/>
      <c r="D50" s="8"/>
      <c r="E50" s="9"/>
      <c r="F50" s="71" t="s">
        <v>193</v>
      </c>
      <c r="G50" s="76" t="s">
        <v>193</v>
      </c>
      <c r="H50" s="92" t="s">
        <v>23</v>
      </c>
      <c r="I50" s="160" t="s">
        <v>336</v>
      </c>
    </row>
    <row r="51" spans="1:9" x14ac:dyDescent="0.3">
      <c r="A51" s="167">
        <v>21</v>
      </c>
      <c r="B51" s="185" t="s">
        <v>194</v>
      </c>
      <c r="C51" s="133">
        <v>1440</v>
      </c>
      <c r="D51" s="133">
        <v>1440</v>
      </c>
      <c r="E51" s="69" t="s">
        <v>8</v>
      </c>
      <c r="F51" s="14" t="s">
        <v>145</v>
      </c>
      <c r="G51" s="14" t="s">
        <v>145</v>
      </c>
      <c r="H51" s="87" t="s">
        <v>16</v>
      </c>
      <c r="I51" s="159" t="s">
        <v>67</v>
      </c>
    </row>
    <row r="52" spans="1:9" x14ac:dyDescent="0.3">
      <c r="A52" s="168"/>
      <c r="B52" s="186"/>
      <c r="C52" s="38"/>
      <c r="D52" s="38"/>
      <c r="E52" s="132"/>
      <c r="F52" s="12" t="s">
        <v>183</v>
      </c>
      <c r="G52" s="12" t="s">
        <v>183</v>
      </c>
      <c r="H52" s="88" t="s">
        <v>23</v>
      </c>
      <c r="I52" s="160" t="s">
        <v>336</v>
      </c>
    </row>
    <row r="53" spans="1:9" x14ac:dyDescent="0.3">
      <c r="A53" s="167">
        <v>22</v>
      </c>
      <c r="B53" s="129" t="s">
        <v>195</v>
      </c>
      <c r="C53" s="133">
        <v>4900</v>
      </c>
      <c r="D53" s="133">
        <v>4900</v>
      </c>
      <c r="E53" s="69" t="s">
        <v>8</v>
      </c>
      <c r="F53" s="14" t="s">
        <v>145</v>
      </c>
      <c r="G53" s="134" t="s">
        <v>145</v>
      </c>
      <c r="H53" s="93" t="s">
        <v>16</v>
      </c>
      <c r="I53" s="159" t="s">
        <v>71</v>
      </c>
    </row>
    <row r="54" spans="1:9" x14ac:dyDescent="0.3">
      <c r="A54" s="168"/>
      <c r="B54" s="38"/>
      <c r="C54" s="38"/>
      <c r="D54" s="38"/>
      <c r="E54" s="132"/>
      <c r="F54" s="121" t="s">
        <v>196</v>
      </c>
      <c r="G54" s="121" t="s">
        <v>196</v>
      </c>
      <c r="H54" s="92" t="s">
        <v>23</v>
      </c>
      <c r="I54" s="160" t="s">
        <v>336</v>
      </c>
    </row>
    <row r="56" spans="1:9" x14ac:dyDescent="0.3">
      <c r="A56" s="172" t="s">
        <v>1</v>
      </c>
      <c r="B56" s="175" t="s">
        <v>2</v>
      </c>
      <c r="C56" s="172" t="s">
        <v>18</v>
      </c>
      <c r="D56" s="175" t="s">
        <v>3</v>
      </c>
      <c r="E56" s="175" t="s">
        <v>4</v>
      </c>
      <c r="F56" s="172" t="s">
        <v>19</v>
      </c>
      <c r="G56" s="172" t="s">
        <v>20</v>
      </c>
      <c r="H56" s="178" t="s">
        <v>21</v>
      </c>
      <c r="I56" s="181" t="s">
        <v>22</v>
      </c>
    </row>
    <row r="57" spans="1:9" x14ac:dyDescent="0.3">
      <c r="A57" s="173"/>
      <c r="B57" s="176"/>
      <c r="C57" s="173"/>
      <c r="D57" s="176"/>
      <c r="E57" s="176"/>
      <c r="F57" s="173"/>
      <c r="G57" s="173"/>
      <c r="H57" s="179"/>
      <c r="I57" s="182"/>
    </row>
    <row r="58" spans="1:9" x14ac:dyDescent="0.3">
      <c r="A58" s="174"/>
      <c r="B58" s="177"/>
      <c r="C58" s="174"/>
      <c r="D58" s="177"/>
      <c r="E58" s="177"/>
      <c r="F58" s="174"/>
      <c r="G58" s="174"/>
      <c r="H58" s="180"/>
      <c r="I58" s="183"/>
    </row>
    <row r="59" spans="1:9" x14ac:dyDescent="0.3">
      <c r="A59" s="167">
        <v>23</v>
      </c>
      <c r="B59" s="129" t="s">
        <v>197</v>
      </c>
      <c r="C59" s="133">
        <v>998</v>
      </c>
      <c r="D59" s="133">
        <v>998</v>
      </c>
      <c r="E59" s="49" t="s">
        <v>8</v>
      </c>
      <c r="F59" s="131" t="s">
        <v>148</v>
      </c>
      <c r="G59" s="131" t="s">
        <v>148</v>
      </c>
      <c r="H59" s="93" t="s">
        <v>16</v>
      </c>
      <c r="I59" s="159" t="s">
        <v>73</v>
      </c>
    </row>
    <row r="60" spans="1:9" x14ac:dyDescent="0.3">
      <c r="A60" s="168"/>
      <c r="B60" s="38"/>
      <c r="C60" s="38"/>
      <c r="D60" s="38"/>
      <c r="E60" s="132"/>
      <c r="F60" s="132" t="s">
        <v>198</v>
      </c>
      <c r="G60" s="132" t="s">
        <v>198</v>
      </c>
      <c r="H60" s="92" t="s">
        <v>23</v>
      </c>
      <c r="I60" s="160" t="s">
        <v>336</v>
      </c>
    </row>
    <row r="61" spans="1:9" x14ac:dyDescent="0.3">
      <c r="A61" s="167">
        <v>24</v>
      </c>
      <c r="B61" s="129" t="s">
        <v>200</v>
      </c>
      <c r="C61" s="133">
        <v>1500</v>
      </c>
      <c r="D61" s="133">
        <v>1500</v>
      </c>
      <c r="E61" s="49" t="s">
        <v>8</v>
      </c>
      <c r="F61" s="131" t="s">
        <v>199</v>
      </c>
      <c r="G61" s="131" t="s">
        <v>199</v>
      </c>
      <c r="H61" s="93" t="s">
        <v>16</v>
      </c>
      <c r="I61" s="159" t="s">
        <v>358</v>
      </c>
    </row>
    <row r="62" spans="1:9" x14ac:dyDescent="0.3">
      <c r="A62" s="39"/>
      <c r="B62" s="38"/>
      <c r="C62" s="38"/>
      <c r="D62" s="38"/>
      <c r="E62" s="132"/>
      <c r="F62" s="132" t="s">
        <v>154</v>
      </c>
      <c r="G62" s="132" t="s">
        <v>154</v>
      </c>
      <c r="H62" s="89" t="s">
        <v>17</v>
      </c>
      <c r="I62" s="160" t="s">
        <v>336</v>
      </c>
    </row>
    <row r="86" spans="1:10" s="18" customFormat="1" x14ac:dyDescent="0.3">
      <c r="A86" s="1"/>
      <c r="B86" s="170" t="s">
        <v>144</v>
      </c>
      <c r="C86" s="170"/>
      <c r="D86" s="170"/>
      <c r="F86" s="1"/>
      <c r="G86" s="1"/>
      <c r="H86" s="94"/>
      <c r="I86" s="84"/>
      <c r="J86" s="1"/>
    </row>
    <row r="87" spans="1:10" s="18" customFormat="1" x14ac:dyDescent="0.3">
      <c r="A87" s="1"/>
      <c r="B87" s="170" t="s">
        <v>48</v>
      </c>
      <c r="C87" s="170"/>
      <c r="D87" s="170"/>
      <c r="F87" s="1"/>
      <c r="G87" s="1"/>
      <c r="H87" s="94"/>
      <c r="I87" s="84"/>
      <c r="J87" s="1"/>
    </row>
    <row r="88" spans="1:10" s="18" customFormat="1" x14ac:dyDescent="0.3">
      <c r="A88" s="1"/>
      <c r="B88" s="26"/>
      <c r="C88" s="26"/>
      <c r="D88" s="26"/>
      <c r="F88" s="1"/>
      <c r="G88" s="1"/>
      <c r="H88" s="94"/>
      <c r="I88" s="84"/>
      <c r="J88" s="1"/>
    </row>
    <row r="89" spans="1:10" s="18" customFormat="1" x14ac:dyDescent="0.3">
      <c r="A89" s="1"/>
      <c r="B89" s="1" t="s">
        <v>24</v>
      </c>
      <c r="C89" s="27"/>
      <c r="D89" s="27"/>
      <c r="F89" s="1"/>
      <c r="G89" s="1"/>
      <c r="H89" s="94"/>
      <c r="I89" s="84"/>
      <c r="J89" s="1"/>
    </row>
    <row r="90" spans="1:10" s="18" customFormat="1" x14ac:dyDescent="0.3">
      <c r="A90" s="1"/>
      <c r="B90" s="28" t="s">
        <v>25</v>
      </c>
      <c r="C90" s="29" t="s">
        <v>26</v>
      </c>
      <c r="D90" s="74" t="s">
        <v>27</v>
      </c>
      <c r="F90" s="1"/>
      <c r="G90" s="1"/>
      <c r="H90" s="94"/>
      <c r="I90" s="84"/>
      <c r="J90" s="1"/>
    </row>
    <row r="91" spans="1:10" s="18" customFormat="1" x14ac:dyDescent="0.3">
      <c r="A91" s="1"/>
      <c r="B91" s="30" t="s">
        <v>28</v>
      </c>
      <c r="C91" s="31">
        <v>0</v>
      </c>
      <c r="D91" s="97">
        <v>0</v>
      </c>
      <c r="F91" s="1"/>
      <c r="G91" s="1"/>
      <c r="H91" s="94"/>
      <c r="I91" s="84"/>
      <c r="J91" s="1"/>
    </row>
    <row r="92" spans="1:10" s="18" customFormat="1" x14ac:dyDescent="0.3">
      <c r="A92" s="1"/>
      <c r="B92" s="32" t="s">
        <v>29</v>
      </c>
      <c r="C92" s="33">
        <v>0</v>
      </c>
      <c r="D92" s="98">
        <v>0</v>
      </c>
      <c r="F92" s="1"/>
      <c r="G92" s="1"/>
      <c r="H92" s="94"/>
      <c r="I92" s="84"/>
      <c r="J92" s="1"/>
    </row>
    <row r="93" spans="1:10" s="18" customFormat="1" x14ac:dyDescent="0.3">
      <c r="A93" s="1"/>
      <c r="B93" s="34" t="s">
        <v>30</v>
      </c>
      <c r="C93" s="35">
        <v>24</v>
      </c>
      <c r="D93" s="99">
        <f>D61++D59+D53+D8+D10+D12+D14+D16+D18+D20+D22+D24+D26+D31+D33+D35+D37+D39+D41+D43+D45+D47+D49+D51</f>
        <v>52806</v>
      </c>
      <c r="F93" s="1"/>
      <c r="G93" s="1"/>
      <c r="H93" s="94"/>
      <c r="I93" s="84"/>
      <c r="J93" s="1"/>
    </row>
    <row r="94" spans="1:10" s="18" customFormat="1" x14ac:dyDescent="0.3">
      <c r="A94" s="1"/>
      <c r="B94" s="34" t="s">
        <v>31</v>
      </c>
      <c r="C94" s="35">
        <v>0</v>
      </c>
      <c r="D94" s="99">
        <v>0</v>
      </c>
      <c r="F94" s="1"/>
      <c r="G94" s="1"/>
      <c r="H94" s="94"/>
      <c r="I94" s="84"/>
      <c r="J94" s="1"/>
    </row>
    <row r="95" spans="1:10" s="18" customFormat="1" x14ac:dyDescent="0.3">
      <c r="A95" s="1"/>
      <c r="B95" s="34" t="s">
        <v>32</v>
      </c>
      <c r="C95" s="35">
        <v>0</v>
      </c>
      <c r="D95" s="99">
        <v>0</v>
      </c>
      <c r="F95" s="1"/>
      <c r="G95" s="1"/>
      <c r="H95" s="94"/>
      <c r="I95" s="84"/>
      <c r="J95" s="1"/>
    </row>
    <row r="96" spans="1:10" s="18" customFormat="1" x14ac:dyDescent="0.3">
      <c r="A96" s="1"/>
      <c r="B96" s="34"/>
      <c r="C96" s="37"/>
      <c r="D96" s="36"/>
      <c r="F96" s="1"/>
      <c r="G96" s="1"/>
      <c r="H96" s="94"/>
      <c r="I96" s="84"/>
      <c r="J96" s="1"/>
    </row>
    <row r="97" spans="1:10" s="18" customFormat="1" x14ac:dyDescent="0.3">
      <c r="A97" s="1"/>
      <c r="B97" s="38"/>
      <c r="C97" s="39"/>
      <c r="D97" s="40"/>
      <c r="F97" s="1"/>
      <c r="G97" s="1"/>
      <c r="H97" s="94"/>
      <c r="I97" s="84"/>
      <c r="J97" s="1"/>
    </row>
    <row r="98" spans="1:10" s="18" customFormat="1" x14ac:dyDescent="0.3">
      <c r="A98" s="1"/>
      <c r="B98" s="29" t="s">
        <v>33</v>
      </c>
      <c r="C98" s="29">
        <f>SUM(C91:C97)</f>
        <v>24</v>
      </c>
      <c r="D98" s="135">
        <f>SUM(D91:D97)</f>
        <v>52806</v>
      </c>
      <c r="F98" s="1"/>
      <c r="G98" s="1"/>
      <c r="H98" s="94"/>
      <c r="I98" s="84"/>
      <c r="J98" s="1"/>
    </row>
    <row r="100" spans="1:10" x14ac:dyDescent="0.3">
      <c r="B100" s="27" t="s">
        <v>34</v>
      </c>
    </row>
    <row r="101" spans="1:10" x14ac:dyDescent="0.3">
      <c r="B101" s="1" t="s">
        <v>35</v>
      </c>
    </row>
    <row r="103" spans="1:10" x14ac:dyDescent="0.3">
      <c r="B103" s="27" t="s">
        <v>36</v>
      </c>
    </row>
    <row r="104" spans="1:10" x14ac:dyDescent="0.3">
      <c r="B104" s="1" t="s">
        <v>35</v>
      </c>
    </row>
  </sheetData>
  <mergeCells count="40">
    <mergeCell ref="H28:H30"/>
    <mergeCell ref="I28:I30"/>
    <mergeCell ref="A28:A30"/>
    <mergeCell ref="B28:B30"/>
    <mergeCell ref="C28:C30"/>
    <mergeCell ref="D28:D30"/>
    <mergeCell ref="E28:E30"/>
    <mergeCell ref="F28:F30"/>
    <mergeCell ref="G28:G30"/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G5:G7"/>
    <mergeCell ref="H5:H7"/>
    <mergeCell ref="I5:I7"/>
    <mergeCell ref="B12:B13"/>
    <mergeCell ref="B14:B15"/>
    <mergeCell ref="B86:D86"/>
    <mergeCell ref="B87:D87"/>
    <mergeCell ref="B43:B44"/>
    <mergeCell ref="B24:B25"/>
    <mergeCell ref="F5:F7"/>
    <mergeCell ref="A56:A58"/>
    <mergeCell ref="B56:B58"/>
    <mergeCell ref="C56:C58"/>
    <mergeCell ref="D56:D58"/>
    <mergeCell ref="E56:E58"/>
    <mergeCell ref="F56:F58"/>
    <mergeCell ref="G56:G58"/>
    <mergeCell ref="H56:H58"/>
    <mergeCell ref="I56:I58"/>
    <mergeCell ref="B31:B32"/>
    <mergeCell ref="B45:B46"/>
    <mergeCell ref="B51:B52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D71F4-19D4-4AFD-95A2-FA77CD448D2A}">
  <sheetPr>
    <tabColor theme="7"/>
  </sheetPr>
  <dimension ref="A1:J45"/>
  <sheetViews>
    <sheetView tabSelected="1" view="pageBreakPreview" zoomScaleNormal="100" zoomScaleSheetLayoutView="100" workbookViewId="0">
      <selection activeCell="D36" sqref="D36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8" customWidth="1"/>
    <col min="6" max="6" width="19.125" style="1" customWidth="1"/>
    <col min="7" max="7" width="18.5" style="1" customWidth="1"/>
    <col min="8" max="8" width="12.75" style="94" customWidth="1"/>
    <col min="9" max="9" width="20.625" style="84" customWidth="1"/>
    <col min="10" max="16384" width="9" style="1"/>
  </cols>
  <sheetData>
    <row r="1" spans="1:9" ht="21.75" customHeight="1" x14ac:dyDescent="0.3">
      <c r="A1" s="184" t="s">
        <v>0</v>
      </c>
      <c r="B1" s="184"/>
      <c r="C1" s="184"/>
      <c r="D1" s="184"/>
      <c r="E1" s="184"/>
      <c r="F1" s="184"/>
      <c r="G1" s="184"/>
      <c r="H1" s="184"/>
      <c r="I1" s="184"/>
    </row>
    <row r="2" spans="1:9" ht="21.75" customHeight="1" x14ac:dyDescent="0.3">
      <c r="A2" s="170" t="s">
        <v>49</v>
      </c>
      <c r="B2" s="170"/>
      <c r="C2" s="170"/>
      <c r="D2" s="170"/>
      <c r="E2" s="170"/>
      <c r="F2" s="170"/>
      <c r="G2" s="170"/>
      <c r="H2" s="170"/>
      <c r="I2" s="170"/>
    </row>
    <row r="3" spans="1:9" ht="21.75" customHeight="1" x14ac:dyDescent="0.3">
      <c r="A3" s="170" t="s">
        <v>82</v>
      </c>
      <c r="B3" s="170"/>
      <c r="C3" s="170"/>
      <c r="D3" s="170"/>
      <c r="E3" s="170"/>
      <c r="F3" s="170"/>
      <c r="G3" s="170"/>
      <c r="H3" s="170"/>
      <c r="I3" s="170"/>
    </row>
    <row r="4" spans="1:9" ht="21.75" customHeight="1" x14ac:dyDescent="0.3">
      <c r="A4" s="170" t="s">
        <v>50</v>
      </c>
      <c r="B4" s="170"/>
      <c r="C4" s="170"/>
      <c r="D4" s="170"/>
      <c r="E4" s="170"/>
      <c r="F4" s="170"/>
      <c r="G4" s="170"/>
      <c r="H4" s="170"/>
      <c r="I4" s="170"/>
    </row>
    <row r="5" spans="1:9" ht="21.75" customHeight="1" x14ac:dyDescent="0.3">
      <c r="A5" s="172" t="s">
        <v>1</v>
      </c>
      <c r="B5" s="175" t="s">
        <v>2</v>
      </c>
      <c r="C5" s="172" t="s">
        <v>18</v>
      </c>
      <c r="D5" s="175" t="s">
        <v>3</v>
      </c>
      <c r="E5" s="175" t="s">
        <v>4</v>
      </c>
      <c r="F5" s="172" t="s">
        <v>19</v>
      </c>
      <c r="G5" s="172" t="s">
        <v>20</v>
      </c>
      <c r="H5" s="178" t="s">
        <v>21</v>
      </c>
      <c r="I5" s="181" t="s">
        <v>22</v>
      </c>
    </row>
    <row r="6" spans="1:9" ht="21.75" customHeight="1" x14ac:dyDescent="0.3">
      <c r="A6" s="173"/>
      <c r="B6" s="176"/>
      <c r="C6" s="173"/>
      <c r="D6" s="176"/>
      <c r="E6" s="176"/>
      <c r="F6" s="173"/>
      <c r="G6" s="173"/>
      <c r="H6" s="179"/>
      <c r="I6" s="182"/>
    </row>
    <row r="7" spans="1:9" ht="21.75" customHeight="1" x14ac:dyDescent="0.3">
      <c r="A7" s="174"/>
      <c r="B7" s="177"/>
      <c r="C7" s="174"/>
      <c r="D7" s="177"/>
      <c r="E7" s="177"/>
      <c r="F7" s="174"/>
      <c r="G7" s="174"/>
      <c r="H7" s="180"/>
      <c r="I7" s="183"/>
    </row>
    <row r="8" spans="1:9" ht="21.75" customHeight="1" x14ac:dyDescent="0.3">
      <c r="A8" s="163" t="s">
        <v>425</v>
      </c>
      <c r="B8" s="4" t="s">
        <v>202</v>
      </c>
      <c r="C8" s="75">
        <v>2390</v>
      </c>
      <c r="D8" s="75">
        <v>2390</v>
      </c>
      <c r="E8" s="2" t="s">
        <v>8</v>
      </c>
      <c r="F8" s="2" t="s">
        <v>162</v>
      </c>
      <c r="G8" s="2" t="s">
        <v>162</v>
      </c>
      <c r="H8" s="93" t="s">
        <v>16</v>
      </c>
      <c r="I8" s="159" t="s">
        <v>359</v>
      </c>
    </row>
    <row r="9" spans="1:9" ht="21.75" customHeight="1" x14ac:dyDescent="0.3">
      <c r="A9" s="164"/>
      <c r="B9" s="7"/>
      <c r="C9" s="8"/>
      <c r="D9" s="8"/>
      <c r="E9" s="9"/>
      <c r="F9" s="12" t="s">
        <v>201</v>
      </c>
      <c r="G9" s="12" t="s">
        <v>201</v>
      </c>
      <c r="H9" s="89" t="s">
        <v>17</v>
      </c>
      <c r="I9" s="157" t="s">
        <v>343</v>
      </c>
    </row>
    <row r="10" spans="1:9" ht="21.75" customHeight="1" x14ac:dyDescent="0.3">
      <c r="A10" s="165" t="s">
        <v>426</v>
      </c>
      <c r="B10" s="4" t="s">
        <v>203</v>
      </c>
      <c r="C10" s="42">
        <v>2294</v>
      </c>
      <c r="D10" s="42">
        <v>2294</v>
      </c>
      <c r="E10" s="2" t="s">
        <v>8</v>
      </c>
      <c r="F10" s="2" t="s">
        <v>148</v>
      </c>
      <c r="G10" s="2" t="s">
        <v>148</v>
      </c>
      <c r="H10" s="87" t="s">
        <v>16</v>
      </c>
      <c r="I10" s="159" t="s">
        <v>342</v>
      </c>
    </row>
    <row r="11" spans="1:9" ht="21.75" customHeight="1" x14ac:dyDescent="0.3">
      <c r="A11" s="166"/>
      <c r="B11" s="7"/>
      <c r="C11" s="8"/>
      <c r="D11" s="8"/>
      <c r="E11" s="9"/>
      <c r="F11" s="12" t="s">
        <v>204</v>
      </c>
      <c r="G11" s="12" t="s">
        <v>204</v>
      </c>
      <c r="H11" s="88" t="s">
        <v>23</v>
      </c>
      <c r="I11" s="157" t="s">
        <v>343</v>
      </c>
    </row>
    <row r="12" spans="1:9" ht="21.75" customHeight="1" x14ac:dyDescent="0.3">
      <c r="A12" s="165" t="s">
        <v>427</v>
      </c>
      <c r="B12" s="4" t="s">
        <v>205</v>
      </c>
      <c r="C12" s="75">
        <v>500</v>
      </c>
      <c r="D12" s="75">
        <v>500</v>
      </c>
      <c r="E12" s="5" t="s">
        <v>8</v>
      </c>
      <c r="F12" s="2" t="s">
        <v>207</v>
      </c>
      <c r="G12" s="2" t="s">
        <v>207</v>
      </c>
      <c r="H12" s="87" t="s">
        <v>16</v>
      </c>
      <c r="I12" s="159" t="s">
        <v>344</v>
      </c>
    </row>
    <row r="13" spans="1:9" ht="21.75" customHeight="1" x14ac:dyDescent="0.3">
      <c r="A13" s="166"/>
      <c r="B13" s="7"/>
      <c r="C13" s="8"/>
      <c r="D13" s="8"/>
      <c r="E13" s="9"/>
      <c r="F13" s="12" t="s">
        <v>206</v>
      </c>
      <c r="G13" s="12" t="s">
        <v>206</v>
      </c>
      <c r="H13" s="88" t="s">
        <v>23</v>
      </c>
      <c r="I13" s="157" t="s">
        <v>343</v>
      </c>
    </row>
    <row r="14" spans="1:9" ht="21.75" customHeight="1" x14ac:dyDescent="0.3">
      <c r="A14" s="165" t="s">
        <v>428</v>
      </c>
      <c r="B14" s="4" t="s">
        <v>208</v>
      </c>
      <c r="C14" s="42">
        <v>2700</v>
      </c>
      <c r="D14" s="42">
        <v>2700</v>
      </c>
      <c r="E14" s="2" t="s">
        <v>8</v>
      </c>
      <c r="F14" s="2" t="s">
        <v>192</v>
      </c>
      <c r="G14" s="2" t="s">
        <v>192</v>
      </c>
      <c r="H14" s="87" t="s">
        <v>16</v>
      </c>
      <c r="I14" s="159" t="s">
        <v>345</v>
      </c>
    </row>
    <row r="15" spans="1:9" ht="21.75" customHeight="1" x14ac:dyDescent="0.3">
      <c r="A15" s="166"/>
      <c r="B15" s="7"/>
      <c r="C15" s="8"/>
      <c r="D15" s="8"/>
      <c r="E15" s="9"/>
      <c r="F15" s="12" t="s">
        <v>209</v>
      </c>
      <c r="G15" s="12" t="s">
        <v>209</v>
      </c>
      <c r="H15" s="88" t="s">
        <v>23</v>
      </c>
      <c r="I15" s="157" t="s">
        <v>346</v>
      </c>
    </row>
    <row r="16" spans="1:9" ht="21.75" customHeight="1" x14ac:dyDescent="0.3">
      <c r="A16" s="165" t="s">
        <v>429</v>
      </c>
      <c r="B16" s="4" t="s">
        <v>210</v>
      </c>
      <c r="C16" s="42">
        <v>2820</v>
      </c>
      <c r="D16" s="42">
        <v>2820</v>
      </c>
      <c r="E16" s="2" t="s">
        <v>8</v>
      </c>
      <c r="F16" s="2" t="s">
        <v>148</v>
      </c>
      <c r="G16" s="2" t="s">
        <v>148</v>
      </c>
      <c r="H16" s="87" t="s">
        <v>16</v>
      </c>
      <c r="I16" s="159" t="s">
        <v>348</v>
      </c>
    </row>
    <row r="17" spans="1:10" ht="21.75" customHeight="1" x14ac:dyDescent="0.3">
      <c r="A17" s="166"/>
      <c r="B17" s="7"/>
      <c r="C17" s="8"/>
      <c r="D17" s="8"/>
      <c r="E17" s="9"/>
      <c r="F17" s="12" t="s">
        <v>347</v>
      </c>
      <c r="G17" s="12" t="s">
        <v>347</v>
      </c>
      <c r="H17" s="88" t="s">
        <v>23</v>
      </c>
      <c r="I17" s="157" t="s">
        <v>346</v>
      </c>
    </row>
    <row r="18" spans="1:10" ht="21.75" customHeight="1" x14ac:dyDescent="0.3">
      <c r="A18" s="163" t="s">
        <v>430</v>
      </c>
      <c r="B18" s="185" t="s">
        <v>211</v>
      </c>
      <c r="C18" s="42">
        <v>3360</v>
      </c>
      <c r="D18" s="42">
        <v>3360</v>
      </c>
      <c r="E18" s="5" t="s">
        <v>8</v>
      </c>
      <c r="F18" s="2" t="s">
        <v>145</v>
      </c>
      <c r="G18" s="2" t="s">
        <v>145</v>
      </c>
      <c r="H18" s="87" t="s">
        <v>16</v>
      </c>
      <c r="I18" s="159" t="s">
        <v>349</v>
      </c>
    </row>
    <row r="19" spans="1:10" ht="21.75" customHeight="1" x14ac:dyDescent="0.3">
      <c r="A19" s="166"/>
      <c r="B19" s="186"/>
      <c r="C19" s="8"/>
      <c r="D19" s="8"/>
      <c r="E19" s="9"/>
      <c r="F19" s="12" t="s">
        <v>212</v>
      </c>
      <c r="G19" s="12" t="s">
        <v>212</v>
      </c>
      <c r="H19" s="88" t="s">
        <v>23</v>
      </c>
      <c r="I19" s="157" t="s">
        <v>350</v>
      </c>
    </row>
    <row r="20" spans="1:10" x14ac:dyDescent="0.3">
      <c r="D20" s="150"/>
    </row>
    <row r="29" spans="1:10" s="18" customFormat="1" x14ac:dyDescent="0.3">
      <c r="A29" s="1"/>
      <c r="B29" s="170" t="s">
        <v>144</v>
      </c>
      <c r="C29" s="170"/>
      <c r="D29" s="170"/>
      <c r="F29" s="1"/>
      <c r="G29" s="1"/>
      <c r="H29" s="94"/>
      <c r="I29" s="84"/>
      <c r="J29" s="1"/>
    </row>
    <row r="30" spans="1:10" s="18" customFormat="1" x14ac:dyDescent="0.3">
      <c r="A30" s="1"/>
      <c r="B30" s="170" t="s">
        <v>51</v>
      </c>
      <c r="C30" s="170"/>
      <c r="D30" s="170"/>
      <c r="F30" s="1"/>
      <c r="G30" s="1"/>
      <c r="H30" s="94"/>
      <c r="I30" s="84"/>
      <c r="J30" s="1"/>
    </row>
    <row r="31" spans="1:10" s="18" customFormat="1" x14ac:dyDescent="0.3">
      <c r="A31" s="1"/>
      <c r="B31" s="26"/>
      <c r="C31" s="26"/>
      <c r="D31" s="26"/>
      <c r="F31" s="1"/>
      <c r="G31" s="1"/>
      <c r="H31" s="94"/>
      <c r="I31" s="84"/>
      <c r="J31" s="1"/>
    </row>
    <row r="32" spans="1:10" s="18" customFormat="1" x14ac:dyDescent="0.3">
      <c r="A32" s="1"/>
      <c r="B32" s="1" t="s">
        <v>24</v>
      </c>
      <c r="C32" s="27"/>
      <c r="D32" s="27"/>
      <c r="F32" s="1"/>
      <c r="G32" s="1"/>
      <c r="H32" s="94"/>
      <c r="I32" s="84"/>
      <c r="J32" s="1"/>
    </row>
    <row r="33" spans="1:10" s="18" customFormat="1" x14ac:dyDescent="0.3">
      <c r="A33" s="1"/>
      <c r="B33" s="28" t="s">
        <v>25</v>
      </c>
      <c r="C33" s="29" t="s">
        <v>26</v>
      </c>
      <c r="D33" s="74" t="s">
        <v>27</v>
      </c>
      <c r="F33" s="1"/>
      <c r="G33" s="1"/>
      <c r="H33" s="94"/>
      <c r="I33" s="84"/>
      <c r="J33" s="1"/>
    </row>
    <row r="34" spans="1:10" s="18" customFormat="1" x14ac:dyDescent="0.3">
      <c r="A34" s="1"/>
      <c r="B34" s="30" t="s">
        <v>28</v>
      </c>
      <c r="C34" s="31">
        <v>0</v>
      </c>
      <c r="D34" s="97">
        <v>0</v>
      </c>
      <c r="F34" s="1"/>
      <c r="G34" s="1"/>
      <c r="H34" s="94"/>
      <c r="I34" s="84"/>
      <c r="J34" s="1"/>
    </row>
    <row r="35" spans="1:10" s="18" customFormat="1" x14ac:dyDescent="0.3">
      <c r="A35" s="1"/>
      <c r="B35" s="32" t="s">
        <v>29</v>
      </c>
      <c r="C35" s="33">
        <v>0</v>
      </c>
      <c r="D35" s="98">
        <v>0</v>
      </c>
      <c r="F35" s="1"/>
      <c r="G35" s="1"/>
      <c r="H35" s="94"/>
      <c r="I35" s="84"/>
      <c r="J35" s="1"/>
    </row>
    <row r="36" spans="1:10" s="18" customFormat="1" x14ac:dyDescent="0.3">
      <c r="A36" s="1"/>
      <c r="B36" s="34" t="s">
        <v>30</v>
      </c>
      <c r="C36" s="35">
        <v>6</v>
      </c>
      <c r="D36" s="99">
        <f>C8+C10+C12+C14+C16+C18</f>
        <v>14064</v>
      </c>
      <c r="F36" s="1"/>
      <c r="G36" s="1"/>
      <c r="H36" s="94"/>
      <c r="I36" s="84"/>
      <c r="J36" s="1"/>
    </row>
    <row r="37" spans="1:10" s="18" customFormat="1" x14ac:dyDescent="0.3">
      <c r="A37" s="1"/>
      <c r="B37" s="34" t="s">
        <v>31</v>
      </c>
      <c r="C37" s="35">
        <v>0</v>
      </c>
      <c r="D37" s="99">
        <v>0</v>
      </c>
      <c r="F37" s="1"/>
      <c r="G37" s="1"/>
      <c r="H37" s="94"/>
      <c r="I37" s="84"/>
      <c r="J37" s="1"/>
    </row>
    <row r="38" spans="1:10" s="18" customFormat="1" x14ac:dyDescent="0.3">
      <c r="A38" s="1"/>
      <c r="B38" s="34" t="s">
        <v>32</v>
      </c>
      <c r="C38" s="35">
        <v>0</v>
      </c>
      <c r="D38" s="99">
        <v>0</v>
      </c>
      <c r="F38" s="1"/>
      <c r="G38" s="1"/>
      <c r="H38" s="94"/>
      <c r="I38" s="84"/>
      <c r="J38" s="1"/>
    </row>
    <row r="39" spans="1:10" s="18" customFormat="1" x14ac:dyDescent="0.3">
      <c r="A39" s="1"/>
      <c r="B39" s="29" t="s">
        <v>33</v>
      </c>
      <c r="C39" s="29">
        <f>SUM(C34:C38)</f>
        <v>6</v>
      </c>
      <c r="D39" s="135">
        <f>SUM(D34:D38)</f>
        <v>14064</v>
      </c>
      <c r="F39" s="1"/>
      <c r="G39" s="1"/>
      <c r="H39" s="94"/>
      <c r="I39" s="84"/>
      <c r="J39" s="1"/>
    </row>
    <row r="41" spans="1:10" x14ac:dyDescent="0.3">
      <c r="B41" s="27" t="s">
        <v>34</v>
      </c>
    </row>
    <row r="42" spans="1:10" x14ac:dyDescent="0.3">
      <c r="B42" s="1" t="s">
        <v>35</v>
      </c>
    </row>
    <row r="44" spans="1:10" x14ac:dyDescent="0.3">
      <c r="B44" s="27" t="s">
        <v>36</v>
      </c>
    </row>
    <row r="45" spans="1:10" x14ac:dyDescent="0.3">
      <c r="B45" s="1" t="s">
        <v>35</v>
      </c>
    </row>
  </sheetData>
  <mergeCells count="16">
    <mergeCell ref="A1:I1"/>
    <mergeCell ref="A2:I2"/>
    <mergeCell ref="I5:I7"/>
    <mergeCell ref="B18:B19"/>
    <mergeCell ref="B29:D29"/>
    <mergeCell ref="B30:D30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4B00E-F2F1-4942-A7F4-3CC78A94B460}">
  <sheetPr>
    <tabColor theme="8"/>
  </sheetPr>
  <dimension ref="A1:J47"/>
  <sheetViews>
    <sheetView view="pageBreakPreview" topLeftCell="A30" zoomScaleNormal="100" zoomScaleSheetLayoutView="100" workbookViewId="0">
      <selection sqref="A1:I1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8" customWidth="1"/>
    <col min="6" max="6" width="19.125" style="1" customWidth="1"/>
    <col min="7" max="7" width="18.5" style="1" customWidth="1"/>
    <col min="8" max="8" width="12.75" style="94" customWidth="1"/>
    <col min="9" max="9" width="20.625" style="84" customWidth="1"/>
    <col min="10" max="16384" width="9" style="1"/>
  </cols>
  <sheetData>
    <row r="1" spans="1:9" ht="21.75" customHeight="1" x14ac:dyDescent="0.3">
      <c r="A1" s="184" t="s">
        <v>0</v>
      </c>
      <c r="B1" s="184"/>
      <c r="C1" s="184"/>
      <c r="D1" s="184"/>
      <c r="E1" s="184"/>
      <c r="F1" s="184"/>
      <c r="G1" s="184"/>
      <c r="H1" s="184"/>
      <c r="I1" s="184"/>
    </row>
    <row r="2" spans="1:9" ht="21.75" customHeight="1" x14ac:dyDescent="0.3">
      <c r="A2" s="171" t="s">
        <v>52</v>
      </c>
      <c r="B2" s="171"/>
      <c r="C2" s="171"/>
      <c r="D2" s="171"/>
      <c r="E2" s="171"/>
      <c r="F2" s="171"/>
      <c r="G2" s="171"/>
      <c r="H2" s="171"/>
      <c r="I2" s="171"/>
    </row>
    <row r="3" spans="1:9" ht="21.75" customHeight="1" x14ac:dyDescent="0.3">
      <c r="A3" s="171" t="s">
        <v>82</v>
      </c>
      <c r="B3" s="171"/>
      <c r="C3" s="171"/>
      <c r="D3" s="171"/>
      <c r="E3" s="171"/>
      <c r="F3" s="171"/>
      <c r="G3" s="171"/>
      <c r="H3" s="171"/>
      <c r="I3" s="171"/>
    </row>
    <row r="4" spans="1:9" ht="21.75" customHeight="1" x14ac:dyDescent="0.3">
      <c r="A4" s="171" t="s">
        <v>53</v>
      </c>
      <c r="B4" s="171"/>
      <c r="C4" s="171"/>
      <c r="D4" s="171"/>
      <c r="E4" s="171"/>
      <c r="F4" s="171"/>
      <c r="G4" s="171"/>
      <c r="H4" s="171"/>
      <c r="I4" s="171"/>
    </row>
    <row r="5" spans="1:9" ht="21.75" customHeight="1" x14ac:dyDescent="0.3">
      <c r="A5" s="172" t="s">
        <v>1</v>
      </c>
      <c r="B5" s="175" t="s">
        <v>2</v>
      </c>
      <c r="C5" s="172" t="s">
        <v>18</v>
      </c>
      <c r="D5" s="175" t="s">
        <v>3</v>
      </c>
      <c r="E5" s="175" t="s">
        <v>4</v>
      </c>
      <c r="F5" s="172" t="s">
        <v>19</v>
      </c>
      <c r="G5" s="172" t="s">
        <v>20</v>
      </c>
      <c r="H5" s="178" t="s">
        <v>21</v>
      </c>
      <c r="I5" s="181" t="s">
        <v>22</v>
      </c>
    </row>
    <row r="6" spans="1:9" ht="21.75" customHeight="1" x14ac:dyDescent="0.3">
      <c r="A6" s="173"/>
      <c r="B6" s="176"/>
      <c r="C6" s="173"/>
      <c r="D6" s="176"/>
      <c r="E6" s="176"/>
      <c r="F6" s="173"/>
      <c r="G6" s="173"/>
      <c r="H6" s="179"/>
      <c r="I6" s="182"/>
    </row>
    <row r="7" spans="1:9" ht="21.75" customHeight="1" x14ac:dyDescent="0.3">
      <c r="A7" s="174"/>
      <c r="B7" s="177"/>
      <c r="C7" s="174"/>
      <c r="D7" s="177"/>
      <c r="E7" s="177"/>
      <c r="F7" s="174"/>
      <c r="G7" s="174"/>
      <c r="H7" s="180"/>
      <c r="I7" s="183"/>
    </row>
    <row r="8" spans="1:9" ht="21.75" customHeight="1" x14ac:dyDescent="0.3">
      <c r="A8" s="163" t="s">
        <v>425</v>
      </c>
      <c r="B8" s="4" t="s">
        <v>213</v>
      </c>
      <c r="C8" s="137">
        <v>300</v>
      </c>
      <c r="D8" s="138">
        <v>300</v>
      </c>
      <c r="E8" s="2" t="s">
        <v>8</v>
      </c>
      <c r="F8" s="128" t="s">
        <v>153</v>
      </c>
      <c r="G8" s="128" t="s">
        <v>153</v>
      </c>
      <c r="H8" s="93" t="s">
        <v>16</v>
      </c>
      <c r="I8" s="159" t="s">
        <v>360</v>
      </c>
    </row>
    <row r="9" spans="1:9" ht="21.75" customHeight="1" x14ac:dyDescent="0.3">
      <c r="A9" s="164"/>
      <c r="B9" s="7"/>
      <c r="C9" s="8"/>
      <c r="D9" s="8"/>
      <c r="E9" s="9"/>
      <c r="F9" s="12" t="s">
        <v>214</v>
      </c>
      <c r="G9" s="139" t="s">
        <v>214</v>
      </c>
      <c r="H9" s="89" t="s">
        <v>17</v>
      </c>
      <c r="I9" s="160" t="s">
        <v>364</v>
      </c>
    </row>
    <row r="10" spans="1:9" ht="21.75" customHeight="1" x14ac:dyDescent="0.3">
      <c r="A10" s="165" t="s">
        <v>426</v>
      </c>
      <c r="B10" s="4" t="s">
        <v>215</v>
      </c>
      <c r="C10" s="137">
        <v>300</v>
      </c>
      <c r="D10" s="138">
        <v>300</v>
      </c>
      <c r="E10" s="2" t="s">
        <v>8</v>
      </c>
      <c r="F10" s="131" t="s">
        <v>148</v>
      </c>
      <c r="G10" s="131" t="s">
        <v>148</v>
      </c>
      <c r="H10" s="95" t="s">
        <v>16</v>
      </c>
      <c r="I10" s="159" t="s">
        <v>351</v>
      </c>
    </row>
    <row r="11" spans="1:9" ht="21.75" customHeight="1" x14ac:dyDescent="0.3">
      <c r="A11" s="166"/>
      <c r="B11" s="7" t="s">
        <v>216</v>
      </c>
      <c r="C11" s="8"/>
      <c r="D11" s="8"/>
      <c r="E11" s="9"/>
      <c r="F11" s="12" t="s">
        <v>214</v>
      </c>
      <c r="G11" s="139" t="s">
        <v>214</v>
      </c>
      <c r="H11" s="92" t="s">
        <v>17</v>
      </c>
      <c r="I11" s="160" t="s">
        <v>364</v>
      </c>
    </row>
    <row r="12" spans="1:9" ht="21.75" customHeight="1" x14ac:dyDescent="0.3">
      <c r="A12" s="165" t="s">
        <v>427</v>
      </c>
      <c r="B12" s="4" t="s">
        <v>218</v>
      </c>
      <c r="C12" s="42">
        <v>2376</v>
      </c>
      <c r="D12" s="42">
        <v>2376</v>
      </c>
      <c r="E12" s="5" t="s">
        <v>8</v>
      </c>
      <c r="F12" s="2" t="s">
        <v>145</v>
      </c>
      <c r="G12" s="141" t="s">
        <v>145</v>
      </c>
      <c r="H12" s="95" t="s">
        <v>16</v>
      </c>
      <c r="I12" s="159" t="s">
        <v>352</v>
      </c>
    </row>
    <row r="13" spans="1:9" ht="21.75" customHeight="1" x14ac:dyDescent="0.3">
      <c r="A13" s="166"/>
      <c r="B13" s="7" t="s">
        <v>217</v>
      </c>
      <c r="C13" s="8"/>
      <c r="D13" s="8"/>
      <c r="E13" s="9"/>
      <c r="F13" s="12" t="s">
        <v>219</v>
      </c>
      <c r="G13" s="139" t="s">
        <v>219</v>
      </c>
      <c r="H13" s="92" t="s">
        <v>17</v>
      </c>
      <c r="I13" s="160" t="s">
        <v>364</v>
      </c>
    </row>
    <row r="14" spans="1:9" ht="21.75" customHeight="1" x14ac:dyDescent="0.3">
      <c r="A14" s="165" t="s">
        <v>428</v>
      </c>
      <c r="B14" s="140" t="s">
        <v>220</v>
      </c>
      <c r="C14" s="42">
        <v>2300</v>
      </c>
      <c r="D14" s="42">
        <v>2300</v>
      </c>
      <c r="E14" s="2" t="s">
        <v>8</v>
      </c>
      <c r="F14" s="131" t="s">
        <v>148</v>
      </c>
      <c r="G14" s="131" t="s">
        <v>148</v>
      </c>
      <c r="H14" s="95" t="s">
        <v>16</v>
      </c>
      <c r="I14" s="159" t="s">
        <v>353</v>
      </c>
    </row>
    <row r="15" spans="1:9" ht="21.75" customHeight="1" x14ac:dyDescent="0.3">
      <c r="A15" s="166"/>
      <c r="B15" s="7"/>
      <c r="C15" s="8"/>
      <c r="D15" s="8"/>
      <c r="E15" s="9"/>
      <c r="F15" s="12" t="s">
        <v>222</v>
      </c>
      <c r="G15" s="139" t="s">
        <v>222</v>
      </c>
      <c r="H15" s="92" t="s">
        <v>17</v>
      </c>
      <c r="I15" s="160" t="s">
        <v>365</v>
      </c>
    </row>
    <row r="16" spans="1:9" ht="21.75" customHeight="1" x14ac:dyDescent="0.3">
      <c r="A16" s="165" t="s">
        <v>429</v>
      </c>
      <c r="B16" s="4" t="s">
        <v>223</v>
      </c>
      <c r="C16" s="42">
        <v>990</v>
      </c>
      <c r="D16" s="42">
        <v>990</v>
      </c>
      <c r="E16" s="2" t="s">
        <v>8</v>
      </c>
      <c r="F16" s="2" t="s">
        <v>192</v>
      </c>
      <c r="G16" s="141" t="s">
        <v>192</v>
      </c>
      <c r="H16" s="95" t="s">
        <v>16</v>
      </c>
      <c r="I16" s="159" t="s">
        <v>354</v>
      </c>
    </row>
    <row r="17" spans="1:10" ht="21.75" customHeight="1" x14ac:dyDescent="0.3">
      <c r="A17" s="166"/>
      <c r="B17" s="7"/>
      <c r="C17" s="8"/>
      <c r="D17" s="8"/>
      <c r="E17" s="9"/>
      <c r="F17" s="12" t="s">
        <v>224</v>
      </c>
      <c r="G17" s="139" t="s">
        <v>224</v>
      </c>
      <c r="H17" s="92" t="s">
        <v>17</v>
      </c>
      <c r="I17" s="160" t="s">
        <v>365</v>
      </c>
    </row>
    <row r="18" spans="1:10" ht="21.75" customHeight="1" x14ac:dyDescent="0.3">
      <c r="A18" s="163" t="s">
        <v>430</v>
      </c>
      <c r="B18" s="4" t="s">
        <v>225</v>
      </c>
      <c r="C18" s="42">
        <v>390</v>
      </c>
      <c r="D18" s="42">
        <v>390</v>
      </c>
      <c r="E18" s="5" t="s">
        <v>8</v>
      </c>
      <c r="F18" s="131" t="s">
        <v>148</v>
      </c>
      <c r="G18" s="131" t="s">
        <v>148</v>
      </c>
      <c r="H18" s="95" t="s">
        <v>16</v>
      </c>
      <c r="I18" s="159" t="s">
        <v>355</v>
      </c>
    </row>
    <row r="19" spans="1:10" ht="21.75" customHeight="1" x14ac:dyDescent="0.3">
      <c r="A19" s="11"/>
      <c r="B19" s="7"/>
      <c r="C19" s="8"/>
      <c r="D19" s="8"/>
      <c r="E19" s="9"/>
      <c r="F19" s="12" t="s">
        <v>226</v>
      </c>
      <c r="G19" s="139" t="s">
        <v>226</v>
      </c>
      <c r="H19" s="92" t="s">
        <v>17</v>
      </c>
      <c r="I19" s="160" t="s">
        <v>366</v>
      </c>
    </row>
    <row r="29" spans="1:10" x14ac:dyDescent="0.3">
      <c r="B29" s="170" t="s">
        <v>144</v>
      </c>
      <c r="C29" s="170"/>
      <c r="D29" s="170"/>
    </row>
    <row r="30" spans="1:10" x14ac:dyDescent="0.3">
      <c r="B30" s="170" t="s">
        <v>54</v>
      </c>
      <c r="C30" s="170"/>
      <c r="D30" s="170"/>
    </row>
    <row r="31" spans="1:10" x14ac:dyDescent="0.3">
      <c r="B31" s="26"/>
      <c r="C31" s="26"/>
      <c r="D31" s="26"/>
    </row>
    <row r="32" spans="1:10" s="18" customFormat="1" x14ac:dyDescent="0.3">
      <c r="A32" s="1"/>
      <c r="B32" s="1" t="s">
        <v>24</v>
      </c>
      <c r="C32" s="27"/>
      <c r="D32" s="27"/>
      <c r="F32" s="1"/>
      <c r="G32" s="1"/>
      <c r="H32" s="94"/>
      <c r="I32" s="84"/>
      <c r="J32" s="1"/>
    </row>
    <row r="33" spans="1:10" s="18" customFormat="1" x14ac:dyDescent="0.3">
      <c r="A33" s="1"/>
      <c r="B33" s="28" t="s">
        <v>25</v>
      </c>
      <c r="C33" s="29" t="s">
        <v>26</v>
      </c>
      <c r="D33" s="29" t="s">
        <v>27</v>
      </c>
      <c r="F33" s="1"/>
      <c r="G33" s="1"/>
      <c r="H33" s="94"/>
      <c r="I33" s="84"/>
      <c r="J33" s="1"/>
    </row>
    <row r="34" spans="1:10" s="18" customFormat="1" x14ac:dyDescent="0.3">
      <c r="A34" s="1"/>
      <c r="B34" s="30" t="s">
        <v>28</v>
      </c>
      <c r="C34" s="31">
        <v>0</v>
      </c>
      <c r="D34" s="97">
        <v>0</v>
      </c>
      <c r="F34" s="1"/>
      <c r="G34" s="1"/>
      <c r="H34" s="94"/>
      <c r="I34" s="84"/>
      <c r="J34" s="1"/>
    </row>
    <row r="35" spans="1:10" s="18" customFormat="1" x14ac:dyDescent="0.3">
      <c r="A35" s="1"/>
      <c r="B35" s="32" t="s">
        <v>29</v>
      </c>
      <c r="C35" s="33">
        <v>0</v>
      </c>
      <c r="D35" s="98">
        <v>0</v>
      </c>
      <c r="F35" s="1"/>
      <c r="G35" s="1"/>
      <c r="H35" s="94"/>
      <c r="I35" s="84"/>
      <c r="J35" s="1"/>
    </row>
    <row r="36" spans="1:10" s="18" customFormat="1" x14ac:dyDescent="0.3">
      <c r="A36" s="1"/>
      <c r="B36" s="34" t="s">
        <v>30</v>
      </c>
      <c r="C36" s="35">
        <v>6</v>
      </c>
      <c r="D36" s="99">
        <f>C18+C16+C14+C12+C10+C8</f>
        <v>6656</v>
      </c>
      <c r="F36" s="1"/>
      <c r="G36" s="1"/>
      <c r="H36" s="94"/>
      <c r="I36" s="84"/>
      <c r="J36" s="1"/>
    </row>
    <row r="37" spans="1:10" s="18" customFormat="1" x14ac:dyDescent="0.3">
      <c r="A37" s="1"/>
      <c r="B37" s="34" t="s">
        <v>31</v>
      </c>
      <c r="C37" s="35">
        <v>0</v>
      </c>
      <c r="D37" s="99">
        <v>0</v>
      </c>
      <c r="F37" s="1"/>
      <c r="G37" s="1"/>
      <c r="H37" s="94"/>
      <c r="I37" s="84"/>
      <c r="J37" s="1"/>
    </row>
    <row r="38" spans="1:10" s="18" customFormat="1" x14ac:dyDescent="0.3">
      <c r="A38" s="1"/>
      <c r="B38" s="34" t="s">
        <v>32</v>
      </c>
      <c r="C38" s="35">
        <v>0</v>
      </c>
      <c r="D38" s="99">
        <v>0</v>
      </c>
      <c r="F38" s="1"/>
      <c r="G38" s="1"/>
      <c r="H38" s="94"/>
      <c r="I38" s="84"/>
      <c r="J38" s="1"/>
    </row>
    <row r="39" spans="1:10" s="18" customFormat="1" x14ac:dyDescent="0.3">
      <c r="A39" s="1"/>
      <c r="B39" s="34"/>
      <c r="C39" s="37"/>
      <c r="D39" s="36"/>
      <c r="F39" s="1"/>
      <c r="G39" s="1"/>
      <c r="H39" s="94"/>
      <c r="I39" s="84"/>
      <c r="J39" s="1"/>
    </row>
    <row r="40" spans="1:10" s="18" customFormat="1" x14ac:dyDescent="0.3">
      <c r="A40" s="1"/>
      <c r="B40" s="38"/>
      <c r="C40" s="39"/>
      <c r="D40" s="40"/>
      <c r="F40" s="1"/>
      <c r="G40" s="1"/>
      <c r="H40" s="94"/>
      <c r="I40" s="84"/>
      <c r="J40" s="1"/>
    </row>
    <row r="41" spans="1:10" s="18" customFormat="1" x14ac:dyDescent="0.3">
      <c r="A41" s="1"/>
      <c r="B41" s="29" t="s">
        <v>33</v>
      </c>
      <c r="C41" s="29">
        <f>SUM(C34:C40)</f>
        <v>6</v>
      </c>
      <c r="D41" s="135">
        <f>SUM(D34:D40)</f>
        <v>6656</v>
      </c>
      <c r="F41" s="1"/>
      <c r="G41" s="1"/>
      <c r="H41" s="94"/>
      <c r="I41" s="84"/>
      <c r="J41" s="1"/>
    </row>
    <row r="43" spans="1:10" s="18" customFormat="1" x14ac:dyDescent="0.3">
      <c r="A43" s="1"/>
      <c r="B43" s="27" t="s">
        <v>34</v>
      </c>
      <c r="C43" s="1"/>
      <c r="D43" s="1"/>
      <c r="F43" s="1"/>
      <c r="G43" s="1"/>
      <c r="H43" s="94"/>
      <c r="I43" s="84"/>
      <c r="J43" s="1"/>
    </row>
    <row r="44" spans="1:10" s="18" customFormat="1" x14ac:dyDescent="0.3">
      <c r="A44" s="1"/>
      <c r="B44" s="1" t="s">
        <v>35</v>
      </c>
      <c r="C44" s="1"/>
      <c r="D44" s="1"/>
      <c r="F44" s="1"/>
      <c r="G44" s="1"/>
      <c r="H44" s="94"/>
      <c r="I44" s="84"/>
      <c r="J44" s="1"/>
    </row>
    <row r="46" spans="1:10" s="18" customFormat="1" x14ac:dyDescent="0.3">
      <c r="A46" s="1"/>
      <c r="B46" s="27" t="s">
        <v>36</v>
      </c>
      <c r="C46" s="1"/>
      <c r="D46" s="1"/>
      <c r="F46" s="1"/>
      <c r="G46" s="1"/>
      <c r="H46" s="94"/>
      <c r="I46" s="84"/>
      <c r="J46" s="1"/>
    </row>
    <row r="47" spans="1:10" s="18" customFormat="1" x14ac:dyDescent="0.3">
      <c r="A47" s="1"/>
      <c r="B47" s="1" t="s">
        <v>35</v>
      </c>
      <c r="C47" s="1"/>
      <c r="D47" s="1"/>
      <c r="F47" s="1"/>
      <c r="G47" s="1"/>
      <c r="H47" s="94"/>
      <c r="I47" s="84"/>
      <c r="J47" s="1"/>
    </row>
  </sheetData>
  <mergeCells count="15">
    <mergeCell ref="A1:I1"/>
    <mergeCell ref="A2:I2"/>
    <mergeCell ref="I5:I7"/>
    <mergeCell ref="B29:D29"/>
    <mergeCell ref="B30:D30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E1F5E-CE94-48CE-B317-1B4B3615FFEB}">
  <sheetPr>
    <tabColor theme="9"/>
  </sheetPr>
  <dimension ref="A1:J76"/>
  <sheetViews>
    <sheetView view="pageBreakPreview" zoomScaleNormal="100" zoomScaleSheetLayoutView="100" workbookViewId="0">
      <selection activeCell="G70" sqref="G70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8" customWidth="1"/>
    <col min="6" max="6" width="19.125" style="1" customWidth="1"/>
    <col min="7" max="7" width="18.5" style="1" customWidth="1"/>
    <col min="8" max="8" width="12.75" style="94" customWidth="1"/>
    <col min="9" max="9" width="20.625" style="84" customWidth="1"/>
    <col min="10" max="16384" width="9" style="1"/>
  </cols>
  <sheetData>
    <row r="1" spans="1:9" x14ac:dyDescent="0.3">
      <c r="A1" s="184" t="s">
        <v>0</v>
      </c>
      <c r="B1" s="184"/>
      <c r="C1" s="184"/>
      <c r="D1" s="184"/>
      <c r="E1" s="184"/>
      <c r="F1" s="184"/>
      <c r="G1" s="184"/>
      <c r="H1" s="184"/>
      <c r="I1" s="184"/>
    </row>
    <row r="2" spans="1:9" ht="21.75" customHeight="1" x14ac:dyDescent="0.3">
      <c r="A2" s="170" t="s">
        <v>55</v>
      </c>
      <c r="B2" s="170"/>
      <c r="C2" s="170"/>
      <c r="D2" s="170"/>
      <c r="E2" s="170"/>
      <c r="F2" s="170"/>
      <c r="G2" s="170"/>
      <c r="H2" s="170"/>
      <c r="I2" s="170"/>
    </row>
    <row r="3" spans="1:9" ht="21.75" customHeight="1" x14ac:dyDescent="0.3">
      <c r="A3" s="170" t="s">
        <v>227</v>
      </c>
      <c r="B3" s="170"/>
      <c r="C3" s="170"/>
      <c r="D3" s="170"/>
      <c r="E3" s="170"/>
      <c r="F3" s="170"/>
      <c r="G3" s="170"/>
      <c r="H3" s="170"/>
      <c r="I3" s="170"/>
    </row>
    <row r="4" spans="1:9" ht="21.75" customHeight="1" x14ac:dyDescent="0.3">
      <c r="A4" s="170" t="s">
        <v>56</v>
      </c>
      <c r="B4" s="170"/>
      <c r="C4" s="170"/>
      <c r="D4" s="170"/>
      <c r="E4" s="170"/>
      <c r="F4" s="170"/>
      <c r="G4" s="170"/>
      <c r="H4" s="170"/>
      <c r="I4" s="170"/>
    </row>
    <row r="5" spans="1:9" ht="21.75" customHeight="1" x14ac:dyDescent="0.3">
      <c r="A5" s="172" t="s">
        <v>1</v>
      </c>
      <c r="B5" s="175" t="s">
        <v>2</v>
      </c>
      <c r="C5" s="172" t="s">
        <v>18</v>
      </c>
      <c r="D5" s="175" t="s">
        <v>3</v>
      </c>
      <c r="E5" s="175" t="s">
        <v>4</v>
      </c>
      <c r="F5" s="172" t="s">
        <v>19</v>
      </c>
      <c r="G5" s="172" t="s">
        <v>20</v>
      </c>
      <c r="H5" s="178" t="s">
        <v>21</v>
      </c>
      <c r="I5" s="181" t="s">
        <v>22</v>
      </c>
    </row>
    <row r="6" spans="1:9" ht="21.75" customHeight="1" x14ac:dyDescent="0.3">
      <c r="A6" s="173"/>
      <c r="B6" s="176"/>
      <c r="C6" s="173"/>
      <c r="D6" s="176"/>
      <c r="E6" s="176"/>
      <c r="F6" s="173"/>
      <c r="G6" s="173"/>
      <c r="H6" s="179"/>
      <c r="I6" s="182"/>
    </row>
    <row r="7" spans="1:9" ht="21.75" customHeight="1" x14ac:dyDescent="0.3">
      <c r="A7" s="174"/>
      <c r="B7" s="177"/>
      <c r="C7" s="174"/>
      <c r="D7" s="177"/>
      <c r="E7" s="177"/>
      <c r="F7" s="174"/>
      <c r="G7" s="174"/>
      <c r="H7" s="180"/>
      <c r="I7" s="183"/>
    </row>
    <row r="8" spans="1:9" ht="21.75" customHeight="1" x14ac:dyDescent="0.3">
      <c r="A8" s="163" t="s">
        <v>425</v>
      </c>
      <c r="B8" s="77" t="s">
        <v>210</v>
      </c>
      <c r="C8" s="104">
        <v>139</v>
      </c>
      <c r="D8" s="104">
        <v>139</v>
      </c>
      <c r="E8" s="2" t="s">
        <v>8</v>
      </c>
      <c r="F8" s="131" t="s">
        <v>148</v>
      </c>
      <c r="G8" s="131" t="s">
        <v>148</v>
      </c>
      <c r="H8" s="93" t="s">
        <v>16</v>
      </c>
      <c r="I8" s="159" t="s">
        <v>367</v>
      </c>
    </row>
    <row r="9" spans="1:9" ht="21.75" customHeight="1" x14ac:dyDescent="0.3">
      <c r="A9" s="164"/>
      <c r="B9" s="7"/>
      <c r="C9" s="8"/>
      <c r="D9" s="8"/>
      <c r="E9" s="9"/>
      <c r="F9" s="12" t="s">
        <v>228</v>
      </c>
      <c r="G9" s="139" t="s">
        <v>228</v>
      </c>
      <c r="H9" s="92" t="s">
        <v>23</v>
      </c>
      <c r="I9" s="160" t="s">
        <v>362</v>
      </c>
    </row>
    <row r="10" spans="1:9" ht="21.75" customHeight="1" x14ac:dyDescent="0.3">
      <c r="A10" s="165" t="s">
        <v>426</v>
      </c>
      <c r="B10" s="4" t="s">
        <v>229</v>
      </c>
      <c r="C10" s="42">
        <v>2640</v>
      </c>
      <c r="D10" s="42">
        <v>2640</v>
      </c>
      <c r="E10" s="2" t="s">
        <v>8</v>
      </c>
      <c r="F10" s="2" t="s">
        <v>162</v>
      </c>
      <c r="G10" s="2" t="s">
        <v>162</v>
      </c>
      <c r="H10" s="93" t="s">
        <v>16</v>
      </c>
      <c r="I10" s="159" t="s">
        <v>368</v>
      </c>
    </row>
    <row r="11" spans="1:9" ht="21.75" customHeight="1" x14ac:dyDescent="0.3">
      <c r="A11" s="166"/>
      <c r="B11" s="7"/>
      <c r="C11" s="8"/>
      <c r="D11" s="8"/>
      <c r="E11" s="9"/>
      <c r="F11" s="12" t="s">
        <v>230</v>
      </c>
      <c r="G11" s="12" t="s">
        <v>230</v>
      </c>
      <c r="H11" s="92" t="s">
        <v>23</v>
      </c>
      <c r="I11" s="160" t="s">
        <v>362</v>
      </c>
    </row>
    <row r="12" spans="1:9" ht="21.75" customHeight="1" x14ac:dyDescent="0.3">
      <c r="A12" s="165" t="s">
        <v>427</v>
      </c>
      <c r="B12" s="4" t="s">
        <v>231</v>
      </c>
      <c r="C12" s="42">
        <v>600</v>
      </c>
      <c r="D12" s="42">
        <v>600</v>
      </c>
      <c r="E12" s="5" t="s">
        <v>8</v>
      </c>
      <c r="F12" s="2" t="s">
        <v>153</v>
      </c>
      <c r="G12" s="2" t="s">
        <v>153</v>
      </c>
      <c r="H12" s="87" t="s">
        <v>16</v>
      </c>
      <c r="I12" s="159" t="s">
        <v>361</v>
      </c>
    </row>
    <row r="13" spans="1:9" ht="21.75" customHeight="1" x14ac:dyDescent="0.3">
      <c r="A13" s="166"/>
      <c r="B13" s="7"/>
      <c r="C13" s="8"/>
      <c r="D13" s="8"/>
      <c r="E13" s="9"/>
      <c r="F13" s="12" t="s">
        <v>232</v>
      </c>
      <c r="G13" s="12" t="s">
        <v>232</v>
      </c>
      <c r="H13" s="89" t="s">
        <v>17</v>
      </c>
      <c r="I13" s="160" t="s">
        <v>363</v>
      </c>
    </row>
    <row r="14" spans="1:9" ht="21.75" customHeight="1" x14ac:dyDescent="0.3">
      <c r="A14" s="165" t="s">
        <v>428</v>
      </c>
      <c r="B14" s="4" t="s">
        <v>233</v>
      </c>
      <c r="C14" s="42">
        <v>300</v>
      </c>
      <c r="D14" s="42">
        <v>300</v>
      </c>
      <c r="E14" s="2" t="s">
        <v>8</v>
      </c>
      <c r="F14" s="2" t="s">
        <v>153</v>
      </c>
      <c r="G14" s="2" t="s">
        <v>153</v>
      </c>
      <c r="H14" s="87" t="s">
        <v>16</v>
      </c>
      <c r="I14" s="159" t="s">
        <v>369</v>
      </c>
    </row>
    <row r="15" spans="1:9" ht="21.75" customHeight="1" x14ac:dyDescent="0.3">
      <c r="A15" s="166"/>
      <c r="B15" s="7"/>
      <c r="C15" s="8"/>
      <c r="D15" s="8"/>
      <c r="E15" s="9"/>
      <c r="F15" s="12" t="s">
        <v>214</v>
      </c>
      <c r="G15" s="12" t="s">
        <v>214</v>
      </c>
      <c r="H15" s="89" t="s">
        <v>17</v>
      </c>
      <c r="I15" s="160" t="s">
        <v>363</v>
      </c>
    </row>
    <row r="16" spans="1:9" ht="21.75" customHeight="1" x14ac:dyDescent="0.3">
      <c r="A16" s="165" t="s">
        <v>429</v>
      </c>
      <c r="B16" s="4" t="s">
        <v>234</v>
      </c>
      <c r="C16" s="42">
        <v>300</v>
      </c>
      <c r="D16" s="42">
        <v>300</v>
      </c>
      <c r="E16" s="2" t="s">
        <v>8</v>
      </c>
      <c r="F16" s="2" t="s">
        <v>235</v>
      </c>
      <c r="G16" s="2" t="s">
        <v>235</v>
      </c>
      <c r="H16" s="87" t="s">
        <v>16</v>
      </c>
      <c r="I16" s="159" t="s">
        <v>370</v>
      </c>
    </row>
    <row r="17" spans="1:9" ht="21.75" customHeight="1" x14ac:dyDescent="0.3">
      <c r="A17" s="166"/>
      <c r="B17" s="7"/>
      <c r="C17" s="8"/>
      <c r="D17" s="8"/>
      <c r="E17" s="9"/>
      <c r="F17" s="12" t="s">
        <v>214</v>
      </c>
      <c r="G17" s="12" t="s">
        <v>214</v>
      </c>
      <c r="H17" s="89" t="s">
        <v>17</v>
      </c>
      <c r="I17" s="160" t="s">
        <v>363</v>
      </c>
    </row>
    <row r="18" spans="1:9" ht="21.75" customHeight="1" x14ac:dyDescent="0.3">
      <c r="A18" s="163" t="s">
        <v>430</v>
      </c>
      <c r="B18" s="4" t="s">
        <v>236</v>
      </c>
      <c r="C18" s="42">
        <v>1090</v>
      </c>
      <c r="D18" s="42">
        <v>1090</v>
      </c>
      <c r="E18" s="5" t="s">
        <v>8</v>
      </c>
      <c r="F18" s="2" t="s">
        <v>238</v>
      </c>
      <c r="G18" s="2" t="s">
        <v>238</v>
      </c>
      <c r="H18" s="87" t="s">
        <v>16</v>
      </c>
      <c r="I18" s="159" t="s">
        <v>372</v>
      </c>
    </row>
    <row r="19" spans="1:9" ht="21.75" customHeight="1" x14ac:dyDescent="0.3">
      <c r="A19" s="166"/>
      <c r="B19" s="80"/>
      <c r="C19" s="78"/>
      <c r="D19" s="8"/>
      <c r="E19" s="9"/>
      <c r="F19" s="12" t="s">
        <v>237</v>
      </c>
      <c r="G19" s="12" t="s">
        <v>237</v>
      </c>
      <c r="H19" s="89" t="s">
        <v>17</v>
      </c>
      <c r="I19" s="160" t="s">
        <v>371</v>
      </c>
    </row>
    <row r="20" spans="1:9" ht="21.75" customHeight="1" x14ac:dyDescent="0.3">
      <c r="A20" s="165" t="s">
        <v>431</v>
      </c>
      <c r="B20" s="195" t="s">
        <v>239</v>
      </c>
      <c r="C20" s="42">
        <v>1280</v>
      </c>
      <c r="D20" s="42">
        <v>1280</v>
      </c>
      <c r="E20" s="5" t="s">
        <v>8</v>
      </c>
      <c r="F20" s="2" t="s">
        <v>238</v>
      </c>
      <c r="G20" s="2" t="s">
        <v>238</v>
      </c>
      <c r="H20" s="87" t="s">
        <v>16</v>
      </c>
      <c r="I20" s="159" t="s">
        <v>375</v>
      </c>
    </row>
    <row r="21" spans="1:9" ht="21.75" customHeight="1" x14ac:dyDescent="0.3">
      <c r="A21" s="166"/>
      <c r="B21" s="196"/>
      <c r="C21" s="8"/>
      <c r="D21" s="8"/>
      <c r="E21" s="9"/>
      <c r="F21" s="12" t="s">
        <v>240</v>
      </c>
      <c r="G21" s="12" t="s">
        <v>240</v>
      </c>
      <c r="H21" s="89" t="s">
        <v>17</v>
      </c>
      <c r="I21" s="160" t="s">
        <v>376</v>
      </c>
    </row>
    <row r="22" spans="1:9" ht="21.75" customHeight="1" x14ac:dyDescent="0.3">
      <c r="A22" s="165" t="s">
        <v>432</v>
      </c>
      <c r="B22" s="4" t="s">
        <v>241</v>
      </c>
      <c r="C22" s="42">
        <v>800</v>
      </c>
      <c r="D22" s="42">
        <v>800</v>
      </c>
      <c r="E22" s="2" t="s">
        <v>8</v>
      </c>
      <c r="F22" s="2" t="s">
        <v>162</v>
      </c>
      <c r="G22" s="2" t="s">
        <v>162</v>
      </c>
      <c r="H22" s="93" t="s">
        <v>16</v>
      </c>
      <c r="I22" s="159" t="s">
        <v>373</v>
      </c>
    </row>
    <row r="23" spans="1:9" ht="21.75" customHeight="1" x14ac:dyDescent="0.3">
      <c r="A23" s="166"/>
      <c r="B23" s="7" t="s">
        <v>242</v>
      </c>
      <c r="C23" s="8"/>
      <c r="D23" s="8"/>
      <c r="E23" s="9"/>
      <c r="F23" s="12" t="s">
        <v>243</v>
      </c>
      <c r="G23" s="12" t="s">
        <v>243</v>
      </c>
      <c r="H23" s="92" t="s">
        <v>23</v>
      </c>
      <c r="I23" s="160" t="s">
        <v>374</v>
      </c>
    </row>
    <row r="24" spans="1:9" ht="21.75" customHeight="1" x14ac:dyDescent="0.3">
      <c r="A24" s="165" t="s">
        <v>433</v>
      </c>
      <c r="B24" s="4" t="s">
        <v>245</v>
      </c>
      <c r="C24" s="42">
        <v>1750</v>
      </c>
      <c r="D24" s="42">
        <v>1750</v>
      </c>
      <c r="E24" s="5" t="s">
        <v>8</v>
      </c>
      <c r="F24" s="2" t="s">
        <v>244</v>
      </c>
      <c r="G24" s="2" t="s">
        <v>244</v>
      </c>
      <c r="H24" s="93" t="s">
        <v>16</v>
      </c>
      <c r="I24" s="159" t="s">
        <v>377</v>
      </c>
    </row>
    <row r="25" spans="1:9" ht="21.75" customHeight="1" x14ac:dyDescent="0.3">
      <c r="A25" s="166"/>
      <c r="B25" s="7"/>
      <c r="C25" s="8"/>
      <c r="D25" s="8"/>
      <c r="E25" s="9"/>
      <c r="F25" s="12" t="s">
        <v>246</v>
      </c>
      <c r="G25" s="12" t="s">
        <v>246</v>
      </c>
      <c r="H25" s="92" t="s">
        <v>23</v>
      </c>
      <c r="I25" s="160" t="s">
        <v>374</v>
      </c>
    </row>
    <row r="26" spans="1:9" ht="21.75" customHeight="1" x14ac:dyDescent="0.3">
      <c r="A26" s="165" t="s">
        <v>434</v>
      </c>
      <c r="B26" s="4" t="s">
        <v>247</v>
      </c>
      <c r="C26" s="42">
        <v>660</v>
      </c>
      <c r="D26" s="42">
        <v>660</v>
      </c>
      <c r="E26" s="2" t="s">
        <v>8</v>
      </c>
      <c r="F26" s="131" t="s">
        <v>148</v>
      </c>
      <c r="G26" s="154" t="s">
        <v>148</v>
      </c>
      <c r="H26" s="93" t="s">
        <v>16</v>
      </c>
      <c r="I26" s="159" t="s">
        <v>378</v>
      </c>
    </row>
    <row r="27" spans="1:9" ht="21.75" customHeight="1" x14ac:dyDescent="0.3">
      <c r="A27" s="11"/>
      <c r="B27" s="7"/>
      <c r="C27" s="8"/>
      <c r="D27" s="8"/>
      <c r="E27" s="9"/>
      <c r="F27" s="12" t="s">
        <v>248</v>
      </c>
      <c r="G27" s="12">
        <v>660</v>
      </c>
      <c r="H27" s="92" t="s">
        <v>23</v>
      </c>
      <c r="I27" s="160" t="s">
        <v>374</v>
      </c>
    </row>
    <row r="28" spans="1:9" x14ac:dyDescent="0.3">
      <c r="A28" s="172" t="s">
        <v>1</v>
      </c>
      <c r="B28" s="175" t="s">
        <v>2</v>
      </c>
      <c r="C28" s="172" t="s">
        <v>18</v>
      </c>
      <c r="D28" s="175" t="s">
        <v>3</v>
      </c>
      <c r="E28" s="175" t="s">
        <v>4</v>
      </c>
      <c r="F28" s="172" t="s">
        <v>19</v>
      </c>
      <c r="G28" s="172" t="s">
        <v>20</v>
      </c>
      <c r="H28" s="178" t="s">
        <v>21</v>
      </c>
      <c r="I28" s="181" t="s">
        <v>22</v>
      </c>
    </row>
    <row r="29" spans="1:9" x14ac:dyDescent="0.3">
      <c r="A29" s="173"/>
      <c r="B29" s="176"/>
      <c r="C29" s="173"/>
      <c r="D29" s="176"/>
      <c r="E29" s="176"/>
      <c r="F29" s="173"/>
      <c r="G29" s="173"/>
      <c r="H29" s="179"/>
      <c r="I29" s="182"/>
    </row>
    <row r="30" spans="1:9" x14ac:dyDescent="0.3">
      <c r="A30" s="174"/>
      <c r="B30" s="177"/>
      <c r="C30" s="174"/>
      <c r="D30" s="177"/>
      <c r="E30" s="177"/>
      <c r="F30" s="174"/>
      <c r="G30" s="174"/>
      <c r="H30" s="180"/>
      <c r="I30" s="183"/>
    </row>
    <row r="31" spans="1:9" x14ac:dyDescent="0.3">
      <c r="A31" s="152">
        <v>11</v>
      </c>
      <c r="B31" s="17" t="s">
        <v>250</v>
      </c>
      <c r="C31" s="19">
        <v>1750</v>
      </c>
      <c r="D31" s="19">
        <v>1750</v>
      </c>
      <c r="E31" s="2" t="s">
        <v>8</v>
      </c>
      <c r="F31" s="131" t="s">
        <v>148</v>
      </c>
      <c r="G31" s="131" t="s">
        <v>148</v>
      </c>
      <c r="H31" s="95" t="s">
        <v>16</v>
      </c>
      <c r="I31" s="159" t="s">
        <v>379</v>
      </c>
    </row>
    <row r="32" spans="1:9" x14ac:dyDescent="0.3">
      <c r="A32" s="153"/>
      <c r="B32" s="22" t="s">
        <v>249</v>
      </c>
      <c r="C32" s="23"/>
      <c r="D32" s="24"/>
      <c r="E32" s="25"/>
      <c r="F32" s="67" t="s">
        <v>246</v>
      </c>
      <c r="G32" s="67" t="s">
        <v>246</v>
      </c>
      <c r="H32" s="88" t="s">
        <v>23</v>
      </c>
      <c r="I32" s="160" t="s">
        <v>374</v>
      </c>
    </row>
    <row r="33" spans="1:9" x14ac:dyDescent="0.3">
      <c r="A33" s="152">
        <v>12</v>
      </c>
      <c r="B33" s="17" t="s">
        <v>251</v>
      </c>
      <c r="C33" s="19">
        <v>660</v>
      </c>
      <c r="D33" s="20">
        <v>660</v>
      </c>
      <c r="E33" s="2" t="s">
        <v>8</v>
      </c>
      <c r="F33" s="131" t="s">
        <v>148</v>
      </c>
      <c r="G33" s="131" t="s">
        <v>148</v>
      </c>
      <c r="H33" s="95" t="s">
        <v>16</v>
      </c>
      <c r="I33" s="159" t="s">
        <v>380</v>
      </c>
    </row>
    <row r="34" spans="1:9" x14ac:dyDescent="0.3">
      <c r="A34" s="153"/>
      <c r="B34" s="22"/>
      <c r="C34" s="23"/>
      <c r="D34" s="24"/>
      <c r="E34" s="25"/>
      <c r="F34" s="12" t="s">
        <v>248</v>
      </c>
      <c r="G34" s="12" t="s">
        <v>248</v>
      </c>
      <c r="H34" s="88" t="s">
        <v>23</v>
      </c>
      <c r="I34" s="160" t="s">
        <v>374</v>
      </c>
    </row>
    <row r="35" spans="1:9" x14ac:dyDescent="0.3">
      <c r="A35" s="152">
        <v>13</v>
      </c>
      <c r="B35" s="17" t="s">
        <v>252</v>
      </c>
      <c r="C35" s="19">
        <v>300</v>
      </c>
      <c r="D35" s="20">
        <v>300</v>
      </c>
      <c r="E35" s="2" t="s">
        <v>8</v>
      </c>
      <c r="F35" s="73" t="s">
        <v>58</v>
      </c>
      <c r="G35" s="73" t="s">
        <v>58</v>
      </c>
      <c r="H35" s="95" t="s">
        <v>16</v>
      </c>
      <c r="I35" s="159" t="s">
        <v>381</v>
      </c>
    </row>
    <row r="36" spans="1:9" x14ac:dyDescent="0.3">
      <c r="A36" s="153"/>
      <c r="B36" s="22"/>
      <c r="C36" s="23"/>
      <c r="D36" s="24"/>
      <c r="E36" s="25"/>
      <c r="F36" s="12" t="s">
        <v>214</v>
      </c>
      <c r="G36" s="12" t="s">
        <v>214</v>
      </c>
      <c r="H36" s="88" t="s">
        <v>23</v>
      </c>
      <c r="I36" s="160" t="s">
        <v>374</v>
      </c>
    </row>
    <row r="37" spans="1:9" x14ac:dyDescent="0.3">
      <c r="A37" s="152">
        <v>14</v>
      </c>
      <c r="B37" s="17" t="s">
        <v>253</v>
      </c>
      <c r="C37" s="19">
        <v>359</v>
      </c>
      <c r="D37" s="20">
        <v>359</v>
      </c>
      <c r="E37" s="2" t="s">
        <v>8</v>
      </c>
      <c r="F37" s="73" t="s">
        <v>58</v>
      </c>
      <c r="G37" s="73" t="s">
        <v>58</v>
      </c>
      <c r="H37" s="95" t="s">
        <v>16</v>
      </c>
      <c r="I37" s="159" t="s">
        <v>382</v>
      </c>
    </row>
    <row r="38" spans="1:9" x14ac:dyDescent="0.3">
      <c r="A38" s="153"/>
      <c r="B38" s="22"/>
      <c r="C38" s="23"/>
      <c r="D38" s="24"/>
      <c r="E38" s="25"/>
      <c r="F38" s="12" t="s">
        <v>254</v>
      </c>
      <c r="G38" s="12" t="s">
        <v>254</v>
      </c>
      <c r="H38" s="88" t="s">
        <v>23</v>
      </c>
      <c r="I38" s="160" t="s">
        <v>374</v>
      </c>
    </row>
    <row r="39" spans="1:9" x14ac:dyDescent="0.3">
      <c r="A39" s="152">
        <v>15</v>
      </c>
      <c r="B39" s="142" t="s">
        <v>255</v>
      </c>
      <c r="C39" s="19">
        <v>2824</v>
      </c>
      <c r="D39" s="20">
        <v>2824</v>
      </c>
      <c r="E39" s="2" t="s">
        <v>8</v>
      </c>
      <c r="F39" s="73" t="s">
        <v>58</v>
      </c>
      <c r="G39" s="73" t="s">
        <v>58</v>
      </c>
      <c r="H39" s="95" t="s">
        <v>16</v>
      </c>
      <c r="I39" s="159" t="s">
        <v>383</v>
      </c>
    </row>
    <row r="40" spans="1:9" x14ac:dyDescent="0.3">
      <c r="A40" s="153"/>
      <c r="B40" s="22"/>
      <c r="C40" s="23"/>
      <c r="D40" s="24"/>
      <c r="E40" s="25"/>
      <c r="F40" s="12" t="s">
        <v>256</v>
      </c>
      <c r="G40" s="12" t="s">
        <v>256</v>
      </c>
      <c r="H40" s="88" t="s">
        <v>23</v>
      </c>
      <c r="I40" s="160" t="s">
        <v>374</v>
      </c>
    </row>
    <row r="41" spans="1:9" x14ac:dyDescent="0.3">
      <c r="A41" s="152">
        <v>16</v>
      </c>
      <c r="B41" s="17" t="s">
        <v>257</v>
      </c>
      <c r="C41" s="19">
        <v>1670</v>
      </c>
      <c r="D41" s="20">
        <v>1670</v>
      </c>
      <c r="E41" s="2" t="s">
        <v>8</v>
      </c>
      <c r="F41" s="73" t="s">
        <v>148</v>
      </c>
      <c r="G41" s="73" t="s">
        <v>148</v>
      </c>
      <c r="H41" s="95" t="s">
        <v>16</v>
      </c>
      <c r="I41" s="159" t="s">
        <v>384</v>
      </c>
    </row>
    <row r="42" spans="1:9" x14ac:dyDescent="0.3">
      <c r="A42" s="153"/>
      <c r="B42" s="22"/>
      <c r="C42" s="23"/>
      <c r="D42" s="24"/>
      <c r="E42" s="25"/>
      <c r="F42" s="12" t="s">
        <v>258</v>
      </c>
      <c r="G42" s="12" t="s">
        <v>258</v>
      </c>
      <c r="H42" s="88" t="s">
        <v>23</v>
      </c>
      <c r="I42" s="160" t="s">
        <v>374</v>
      </c>
    </row>
    <row r="43" spans="1:9" x14ac:dyDescent="0.3">
      <c r="A43" s="152">
        <v>17</v>
      </c>
      <c r="B43" s="17" t="s">
        <v>259</v>
      </c>
      <c r="C43" s="19">
        <v>1840</v>
      </c>
      <c r="D43" s="20">
        <v>1840</v>
      </c>
      <c r="E43" s="2" t="s">
        <v>8</v>
      </c>
      <c r="F43" s="14" t="s">
        <v>145</v>
      </c>
      <c r="G43" s="14" t="s">
        <v>145</v>
      </c>
      <c r="H43" s="87" t="s">
        <v>16</v>
      </c>
      <c r="I43" s="159" t="s">
        <v>388</v>
      </c>
    </row>
    <row r="44" spans="1:9" x14ac:dyDescent="0.3">
      <c r="A44" s="153"/>
      <c r="B44" s="22" t="s">
        <v>260</v>
      </c>
      <c r="C44" s="23"/>
      <c r="D44" s="24"/>
      <c r="E44" s="25"/>
      <c r="F44" s="12" t="s">
        <v>261</v>
      </c>
      <c r="G44" s="12" t="s">
        <v>261</v>
      </c>
      <c r="H44" s="89" t="s">
        <v>17</v>
      </c>
      <c r="I44" s="160" t="s">
        <v>385</v>
      </c>
    </row>
    <row r="45" spans="1:9" x14ac:dyDescent="0.3">
      <c r="A45" s="152">
        <v>18</v>
      </c>
      <c r="B45" s="142" t="s">
        <v>262</v>
      </c>
      <c r="C45" s="19">
        <v>3274</v>
      </c>
      <c r="D45" s="19">
        <v>3274</v>
      </c>
      <c r="E45" s="2" t="s">
        <v>8</v>
      </c>
      <c r="F45" s="14" t="s">
        <v>145</v>
      </c>
      <c r="G45" s="14" t="s">
        <v>145</v>
      </c>
      <c r="H45" s="95" t="s">
        <v>16</v>
      </c>
      <c r="I45" s="159" t="s">
        <v>386</v>
      </c>
    </row>
    <row r="46" spans="1:9" x14ac:dyDescent="0.3">
      <c r="A46" s="153"/>
      <c r="B46" s="22"/>
      <c r="C46" s="23"/>
      <c r="D46" s="24"/>
      <c r="E46" s="25"/>
      <c r="F46" s="12" t="s">
        <v>263</v>
      </c>
      <c r="G46" s="12" t="s">
        <v>263</v>
      </c>
      <c r="H46" s="88" t="s">
        <v>23</v>
      </c>
      <c r="I46" s="160" t="s">
        <v>385</v>
      </c>
    </row>
    <row r="47" spans="1:9" x14ac:dyDescent="0.3">
      <c r="A47" s="152">
        <v>19</v>
      </c>
      <c r="B47" s="17" t="s">
        <v>264</v>
      </c>
      <c r="C47" s="19">
        <v>720</v>
      </c>
      <c r="D47" s="19">
        <v>720</v>
      </c>
      <c r="E47" s="2" t="s">
        <v>8</v>
      </c>
      <c r="F47" s="14" t="s">
        <v>145</v>
      </c>
      <c r="G47" s="14" t="s">
        <v>145</v>
      </c>
      <c r="H47" s="95" t="s">
        <v>16</v>
      </c>
      <c r="I47" s="159" t="s">
        <v>387</v>
      </c>
    </row>
    <row r="48" spans="1:9" x14ac:dyDescent="0.3">
      <c r="A48" s="11"/>
      <c r="B48" s="22"/>
      <c r="C48" s="23"/>
      <c r="D48" s="24"/>
      <c r="E48" s="25"/>
      <c r="F48" s="67" t="s">
        <v>265</v>
      </c>
      <c r="G48" s="67" t="s">
        <v>265</v>
      </c>
      <c r="H48" s="88" t="s">
        <v>23</v>
      </c>
      <c r="I48" s="160" t="s">
        <v>385</v>
      </c>
    </row>
    <row r="49" spans="1:10" x14ac:dyDescent="0.3">
      <c r="A49" s="96"/>
      <c r="B49" s="143"/>
      <c r="C49" s="52"/>
      <c r="D49" s="144"/>
      <c r="E49" s="53"/>
      <c r="F49" s="56"/>
      <c r="G49" s="56"/>
      <c r="H49" s="87"/>
      <c r="I49" s="145"/>
    </row>
    <row r="50" spans="1:10" x14ac:dyDescent="0.3">
      <c r="A50" s="96"/>
      <c r="B50" s="143"/>
      <c r="C50" s="52"/>
      <c r="D50" s="144"/>
      <c r="E50" s="53"/>
      <c r="F50" s="56"/>
      <c r="G50" s="56"/>
      <c r="H50" s="87"/>
      <c r="I50" s="145"/>
    </row>
    <row r="51" spans="1:10" x14ac:dyDescent="0.3">
      <c r="A51" s="96"/>
      <c r="B51" s="143"/>
      <c r="C51" s="52"/>
      <c r="D51" s="144"/>
      <c r="E51" s="53"/>
      <c r="F51" s="56"/>
      <c r="G51" s="56"/>
      <c r="H51" s="87"/>
      <c r="I51" s="145"/>
    </row>
    <row r="52" spans="1:10" x14ac:dyDescent="0.3">
      <c r="A52" s="96"/>
      <c r="B52" s="143"/>
      <c r="C52" s="52"/>
      <c r="D52" s="144"/>
      <c r="E52" s="53"/>
      <c r="F52" s="56"/>
      <c r="G52" s="56"/>
      <c r="H52" s="87"/>
      <c r="I52" s="145"/>
    </row>
    <row r="53" spans="1:10" x14ac:dyDescent="0.3">
      <c r="A53" s="96"/>
      <c r="B53" s="143"/>
      <c r="C53" s="52"/>
      <c r="D53" s="144"/>
      <c r="E53" s="53"/>
      <c r="F53" s="56"/>
      <c r="G53" s="56"/>
      <c r="H53" s="87"/>
      <c r="I53" s="145"/>
    </row>
    <row r="54" spans="1:10" x14ac:dyDescent="0.3">
      <c r="A54" s="96"/>
      <c r="B54" s="143"/>
      <c r="C54" s="52"/>
      <c r="D54" s="144"/>
      <c r="E54" s="53"/>
      <c r="F54" s="56"/>
      <c r="G54" s="56"/>
      <c r="H54" s="87"/>
      <c r="I54" s="145"/>
    </row>
    <row r="55" spans="1:10" x14ac:dyDescent="0.3">
      <c r="A55" s="96"/>
      <c r="B55" s="143"/>
      <c r="C55" s="52"/>
      <c r="D55" s="144"/>
      <c r="E55" s="53"/>
      <c r="F55" s="56"/>
      <c r="G55" s="56"/>
      <c r="H55" s="87"/>
      <c r="I55" s="145"/>
    </row>
    <row r="56" spans="1:10" x14ac:dyDescent="0.3">
      <c r="A56" s="96"/>
      <c r="B56" s="143"/>
      <c r="C56" s="52"/>
      <c r="D56" s="144"/>
      <c r="E56" s="53"/>
      <c r="F56" s="56"/>
      <c r="G56" s="56"/>
      <c r="H56" s="87"/>
      <c r="I56" s="145"/>
    </row>
    <row r="58" spans="1:10" s="18" customFormat="1" x14ac:dyDescent="0.3">
      <c r="A58" s="1"/>
      <c r="B58" s="170" t="s">
        <v>144</v>
      </c>
      <c r="C58" s="170"/>
      <c r="D58" s="170"/>
      <c r="F58" s="1"/>
      <c r="G58" s="1"/>
      <c r="H58" s="94"/>
      <c r="I58" s="84"/>
      <c r="J58" s="1"/>
    </row>
    <row r="59" spans="1:10" s="18" customFormat="1" x14ac:dyDescent="0.3">
      <c r="A59" s="1"/>
      <c r="B59" s="170" t="s">
        <v>64</v>
      </c>
      <c r="C59" s="170"/>
      <c r="D59" s="170"/>
      <c r="F59" s="1"/>
      <c r="G59" s="1"/>
      <c r="H59" s="94"/>
      <c r="I59" s="84"/>
      <c r="J59" s="1"/>
    </row>
    <row r="60" spans="1:10" s="18" customFormat="1" x14ac:dyDescent="0.3">
      <c r="A60" s="1"/>
      <c r="B60" s="26"/>
      <c r="C60" s="26"/>
      <c r="D60" s="26"/>
      <c r="F60" s="1"/>
      <c r="G60" s="1"/>
      <c r="H60" s="94"/>
      <c r="I60" s="84"/>
      <c r="J60" s="1"/>
    </row>
    <row r="61" spans="1:10" s="18" customFormat="1" x14ac:dyDescent="0.3">
      <c r="A61" s="1"/>
      <c r="B61" s="1" t="s">
        <v>24</v>
      </c>
      <c r="C61" s="27"/>
      <c r="D61" s="27"/>
      <c r="F61" s="1"/>
      <c r="G61" s="1"/>
      <c r="H61" s="94"/>
      <c r="I61" s="84"/>
      <c r="J61" s="1"/>
    </row>
    <row r="62" spans="1:10" s="18" customFormat="1" x14ac:dyDescent="0.3">
      <c r="A62" s="1"/>
      <c r="B62" s="28" t="s">
        <v>25</v>
      </c>
      <c r="C62" s="29" t="s">
        <v>26</v>
      </c>
      <c r="D62" s="29" t="s">
        <v>27</v>
      </c>
      <c r="F62" s="1"/>
      <c r="G62" s="1"/>
      <c r="H62" s="94"/>
      <c r="I62" s="84"/>
      <c r="J62" s="1"/>
    </row>
    <row r="63" spans="1:10" s="18" customFormat="1" x14ac:dyDescent="0.3">
      <c r="A63" s="1"/>
      <c r="B63" s="30" t="s">
        <v>28</v>
      </c>
      <c r="C63" s="31">
        <v>0</v>
      </c>
      <c r="D63" s="97">
        <v>0</v>
      </c>
      <c r="F63" s="1"/>
      <c r="G63" s="1"/>
      <c r="H63" s="94"/>
      <c r="I63" s="84"/>
      <c r="J63" s="1"/>
    </row>
    <row r="64" spans="1:10" s="18" customFormat="1" x14ac:dyDescent="0.3">
      <c r="A64" s="1"/>
      <c r="B64" s="32" t="s">
        <v>29</v>
      </c>
      <c r="C64" s="33">
        <v>0</v>
      </c>
      <c r="D64" s="98">
        <v>0</v>
      </c>
      <c r="F64" s="1"/>
      <c r="G64" s="1"/>
      <c r="H64" s="94"/>
      <c r="I64" s="84"/>
      <c r="J64" s="1"/>
    </row>
    <row r="65" spans="1:10" s="18" customFormat="1" x14ac:dyDescent="0.3">
      <c r="A65" s="1"/>
      <c r="B65" s="34" t="s">
        <v>30</v>
      </c>
      <c r="C65" s="35">
        <v>19</v>
      </c>
      <c r="D65" s="99">
        <f>C47+C45+C43+C41+C39+C37+C35+C33+C31+C26+C24+C22+C20+C18+C16+C14+C12+C10+C8</f>
        <v>22956</v>
      </c>
      <c r="F65" s="1"/>
      <c r="G65" s="1"/>
      <c r="H65" s="94"/>
      <c r="I65" s="84"/>
      <c r="J65" s="1"/>
    </row>
    <row r="66" spans="1:10" s="18" customFormat="1" x14ac:dyDescent="0.3">
      <c r="A66" s="1"/>
      <c r="B66" s="34" t="s">
        <v>31</v>
      </c>
      <c r="C66" s="35">
        <v>0</v>
      </c>
      <c r="D66" s="99">
        <v>0</v>
      </c>
      <c r="F66" s="1"/>
      <c r="G66" s="1"/>
      <c r="H66" s="94"/>
      <c r="I66" s="84"/>
      <c r="J66" s="1"/>
    </row>
    <row r="67" spans="1:10" s="18" customFormat="1" x14ac:dyDescent="0.3">
      <c r="A67" s="1"/>
      <c r="B67" s="34" t="s">
        <v>32</v>
      </c>
      <c r="C67" s="35">
        <v>0</v>
      </c>
      <c r="D67" s="99">
        <v>0</v>
      </c>
      <c r="F67" s="1"/>
      <c r="G67" s="1"/>
      <c r="H67" s="94"/>
      <c r="I67" s="84"/>
      <c r="J67" s="1"/>
    </row>
    <row r="68" spans="1:10" s="18" customFormat="1" x14ac:dyDescent="0.3">
      <c r="A68" s="1"/>
      <c r="B68" s="34"/>
      <c r="C68" s="37"/>
      <c r="D68" s="36"/>
      <c r="F68" s="1"/>
      <c r="G68" s="1"/>
      <c r="H68" s="94"/>
      <c r="I68" s="84"/>
      <c r="J68" s="1"/>
    </row>
    <row r="69" spans="1:10" s="18" customFormat="1" x14ac:dyDescent="0.3">
      <c r="A69" s="1"/>
      <c r="B69" s="38"/>
      <c r="C69" s="39"/>
      <c r="D69" s="40"/>
      <c r="F69" s="1"/>
      <c r="G69" s="1"/>
      <c r="H69" s="94"/>
      <c r="I69" s="84"/>
      <c r="J69" s="1"/>
    </row>
    <row r="70" spans="1:10" s="18" customFormat="1" x14ac:dyDescent="0.3">
      <c r="A70" s="1"/>
      <c r="B70" s="29" t="s">
        <v>33</v>
      </c>
      <c r="C70" s="29">
        <f>SUM(C63:C69)</f>
        <v>19</v>
      </c>
      <c r="D70" s="135">
        <f>SUM(D63:D69)</f>
        <v>22956</v>
      </c>
      <c r="F70" s="1"/>
      <c r="G70" s="1"/>
      <c r="H70" s="94"/>
      <c r="I70" s="84"/>
      <c r="J70" s="1"/>
    </row>
    <row r="72" spans="1:10" s="18" customFormat="1" x14ac:dyDescent="0.3">
      <c r="A72" s="1"/>
      <c r="B72" s="27" t="s">
        <v>34</v>
      </c>
      <c r="C72" s="1"/>
      <c r="D72" s="1"/>
      <c r="F72" s="1"/>
      <c r="G72" s="1"/>
      <c r="H72" s="94"/>
      <c r="I72" s="84"/>
      <c r="J72" s="1"/>
    </row>
    <row r="73" spans="1:10" x14ac:dyDescent="0.3">
      <c r="B73" s="1" t="s">
        <v>35</v>
      </c>
    </row>
    <row r="75" spans="1:10" x14ac:dyDescent="0.3">
      <c r="B75" s="27" t="s">
        <v>36</v>
      </c>
    </row>
    <row r="76" spans="1:10" x14ac:dyDescent="0.3">
      <c r="B76" s="1" t="s">
        <v>35</v>
      </c>
    </row>
  </sheetData>
  <mergeCells count="25">
    <mergeCell ref="A2:I2"/>
    <mergeCell ref="A3:I3"/>
    <mergeCell ref="A1:I1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B59:D59"/>
    <mergeCell ref="B20:B21"/>
    <mergeCell ref="A28:A30"/>
    <mergeCell ref="B28:B30"/>
    <mergeCell ref="C28:C30"/>
    <mergeCell ref="D28:D30"/>
    <mergeCell ref="F28:F30"/>
    <mergeCell ref="G28:G30"/>
    <mergeCell ref="H28:H30"/>
    <mergeCell ref="I28:I30"/>
    <mergeCell ref="B58:D58"/>
    <mergeCell ref="E28:E30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42CEA-8846-4075-A4EF-B80CE9EC9219}">
  <sheetPr>
    <tabColor rgb="FFFFFF00"/>
  </sheetPr>
  <dimension ref="A1:I104"/>
  <sheetViews>
    <sheetView view="pageBreakPreview" topLeftCell="A31" zoomScaleNormal="100" zoomScaleSheetLayoutView="100" workbookViewId="0">
      <selection activeCell="E13" sqref="E13"/>
    </sheetView>
  </sheetViews>
  <sheetFormatPr defaultRowHeight="20.25" x14ac:dyDescent="0.3"/>
  <cols>
    <col min="1" max="1" width="4.875" style="1" customWidth="1"/>
    <col min="2" max="2" width="28.5" style="1" customWidth="1"/>
    <col min="3" max="3" width="12.5" style="1" customWidth="1"/>
    <col min="4" max="4" width="15" style="1" customWidth="1"/>
    <col min="5" max="5" width="10.625" style="18" customWidth="1"/>
    <col min="6" max="6" width="19.125" style="1" customWidth="1"/>
    <col min="7" max="7" width="18.5" style="1" customWidth="1"/>
    <col min="8" max="8" width="12.75" style="94" customWidth="1"/>
    <col min="9" max="9" width="20.625" style="84" customWidth="1"/>
    <col min="10" max="16384" width="9" style="1"/>
  </cols>
  <sheetData>
    <row r="1" spans="1:9" ht="21.75" customHeight="1" x14ac:dyDescent="0.3">
      <c r="A1" s="184" t="s">
        <v>0</v>
      </c>
      <c r="B1" s="184"/>
      <c r="C1" s="184"/>
      <c r="D1" s="184"/>
      <c r="E1" s="184"/>
      <c r="F1" s="184"/>
      <c r="G1" s="184"/>
      <c r="H1" s="184"/>
      <c r="I1" s="184"/>
    </row>
    <row r="2" spans="1:9" ht="21.75" customHeight="1" x14ac:dyDescent="0.3">
      <c r="A2" s="170" t="s">
        <v>65</v>
      </c>
      <c r="B2" s="170"/>
      <c r="C2" s="170"/>
      <c r="D2" s="170"/>
      <c r="E2" s="170"/>
      <c r="F2" s="170"/>
      <c r="G2" s="170"/>
      <c r="H2" s="170"/>
      <c r="I2" s="170"/>
    </row>
    <row r="3" spans="1:9" ht="21.75" customHeight="1" x14ac:dyDescent="0.3">
      <c r="A3" s="170" t="s">
        <v>82</v>
      </c>
      <c r="B3" s="170"/>
      <c r="C3" s="170"/>
      <c r="D3" s="170"/>
      <c r="E3" s="170"/>
      <c r="F3" s="170"/>
      <c r="G3" s="170"/>
      <c r="H3" s="170"/>
      <c r="I3" s="170"/>
    </row>
    <row r="4" spans="1:9" ht="21.75" customHeight="1" x14ac:dyDescent="0.3">
      <c r="A4" s="197" t="s">
        <v>66</v>
      </c>
      <c r="B4" s="197"/>
      <c r="C4" s="197"/>
      <c r="D4" s="197"/>
      <c r="E4" s="197"/>
      <c r="F4" s="197"/>
      <c r="G4" s="197"/>
      <c r="H4" s="197"/>
      <c r="I4" s="197"/>
    </row>
    <row r="5" spans="1:9" ht="21.75" customHeight="1" x14ac:dyDescent="0.3">
      <c r="A5" s="172" t="s">
        <v>1</v>
      </c>
      <c r="B5" s="175" t="s">
        <v>2</v>
      </c>
      <c r="C5" s="172" t="s">
        <v>18</v>
      </c>
      <c r="D5" s="175" t="s">
        <v>3</v>
      </c>
      <c r="E5" s="175" t="s">
        <v>4</v>
      </c>
      <c r="F5" s="172" t="s">
        <v>19</v>
      </c>
      <c r="G5" s="172" t="s">
        <v>20</v>
      </c>
      <c r="H5" s="178" t="s">
        <v>21</v>
      </c>
      <c r="I5" s="181" t="s">
        <v>22</v>
      </c>
    </row>
    <row r="6" spans="1:9" ht="21.75" customHeight="1" x14ac:dyDescent="0.3">
      <c r="A6" s="173"/>
      <c r="B6" s="176"/>
      <c r="C6" s="173"/>
      <c r="D6" s="176"/>
      <c r="E6" s="176"/>
      <c r="F6" s="173"/>
      <c r="G6" s="173"/>
      <c r="H6" s="179"/>
      <c r="I6" s="182"/>
    </row>
    <row r="7" spans="1:9" ht="21.75" customHeight="1" x14ac:dyDescent="0.3">
      <c r="A7" s="174"/>
      <c r="B7" s="177"/>
      <c r="C7" s="174"/>
      <c r="D7" s="177"/>
      <c r="E7" s="177"/>
      <c r="F7" s="174"/>
      <c r="G7" s="174"/>
      <c r="H7" s="180"/>
      <c r="I7" s="183"/>
    </row>
    <row r="8" spans="1:9" ht="21.75" customHeight="1" x14ac:dyDescent="0.3">
      <c r="A8" s="163" t="s">
        <v>425</v>
      </c>
      <c r="B8" s="4" t="s">
        <v>267</v>
      </c>
      <c r="C8" s="75">
        <v>200</v>
      </c>
      <c r="D8" s="75">
        <v>200</v>
      </c>
      <c r="E8" s="2" t="s">
        <v>8</v>
      </c>
      <c r="F8" s="2" t="s">
        <v>162</v>
      </c>
      <c r="G8" s="2" t="s">
        <v>162</v>
      </c>
      <c r="H8" s="155" t="s">
        <v>16</v>
      </c>
      <c r="I8" s="159" t="s">
        <v>389</v>
      </c>
    </row>
    <row r="9" spans="1:9" ht="21.75" customHeight="1" x14ac:dyDescent="0.3">
      <c r="A9" s="164"/>
      <c r="B9" s="7"/>
      <c r="C9" s="8"/>
      <c r="D9" s="8"/>
      <c r="E9" s="9"/>
      <c r="F9" s="12" t="s">
        <v>266</v>
      </c>
      <c r="G9" s="12" t="s">
        <v>266</v>
      </c>
      <c r="H9" s="156" t="s">
        <v>23</v>
      </c>
      <c r="I9" s="160" t="s">
        <v>390</v>
      </c>
    </row>
    <row r="10" spans="1:9" ht="21.75" customHeight="1" x14ac:dyDescent="0.3">
      <c r="A10" s="165" t="s">
        <v>426</v>
      </c>
      <c r="B10" s="4" t="s">
        <v>268</v>
      </c>
      <c r="C10" s="42">
        <v>1190</v>
      </c>
      <c r="D10" s="42">
        <v>1190</v>
      </c>
      <c r="E10" s="2" t="s">
        <v>8</v>
      </c>
      <c r="F10" s="2" t="s">
        <v>145</v>
      </c>
      <c r="G10" s="2" t="s">
        <v>145</v>
      </c>
      <c r="H10" s="155" t="s">
        <v>16</v>
      </c>
      <c r="I10" s="159" t="s">
        <v>391</v>
      </c>
    </row>
    <row r="11" spans="1:9" ht="21.75" customHeight="1" x14ac:dyDescent="0.3">
      <c r="A11" s="166"/>
      <c r="B11" s="7"/>
      <c r="C11" s="8"/>
      <c r="D11" s="8"/>
      <c r="E11" s="9"/>
      <c r="F11" s="12" t="s">
        <v>269</v>
      </c>
      <c r="G11" s="12" t="s">
        <v>269</v>
      </c>
      <c r="H11" s="156" t="s">
        <v>23</v>
      </c>
      <c r="I11" s="160" t="s">
        <v>390</v>
      </c>
    </row>
    <row r="12" spans="1:9" ht="21.75" customHeight="1" x14ac:dyDescent="0.3">
      <c r="A12" s="165" t="s">
        <v>427</v>
      </c>
      <c r="B12" s="4" t="s">
        <v>268</v>
      </c>
      <c r="C12" s="42">
        <v>1390</v>
      </c>
      <c r="D12" s="42">
        <v>1390</v>
      </c>
      <c r="E12" s="5" t="s">
        <v>8</v>
      </c>
      <c r="F12" s="2" t="s">
        <v>145</v>
      </c>
      <c r="G12" s="2" t="s">
        <v>145</v>
      </c>
      <c r="H12" s="155" t="s">
        <v>16</v>
      </c>
      <c r="I12" s="159" t="s">
        <v>392</v>
      </c>
    </row>
    <row r="13" spans="1:9" ht="21.75" customHeight="1" x14ac:dyDescent="0.3">
      <c r="A13" s="166"/>
      <c r="B13" s="7"/>
      <c r="C13" s="8"/>
      <c r="D13" s="8"/>
      <c r="E13" s="9"/>
      <c r="F13" s="12" t="s">
        <v>270</v>
      </c>
      <c r="G13" s="12" t="s">
        <v>270</v>
      </c>
      <c r="H13" s="156" t="s">
        <v>23</v>
      </c>
      <c r="I13" s="160" t="s">
        <v>68</v>
      </c>
    </row>
    <row r="14" spans="1:9" ht="21.75" customHeight="1" x14ac:dyDescent="0.3">
      <c r="A14" s="165" t="s">
        <v>428</v>
      </c>
      <c r="B14" s="4" t="s">
        <v>271</v>
      </c>
      <c r="C14" s="42">
        <v>4000</v>
      </c>
      <c r="D14" s="42">
        <v>4000</v>
      </c>
      <c r="E14" s="2" t="s">
        <v>8</v>
      </c>
      <c r="F14" s="2" t="s">
        <v>153</v>
      </c>
      <c r="G14" s="2" t="s">
        <v>153</v>
      </c>
      <c r="H14" s="155" t="s">
        <v>16</v>
      </c>
      <c r="I14" s="159" t="s">
        <v>401</v>
      </c>
    </row>
    <row r="15" spans="1:9" ht="21.75" customHeight="1" x14ac:dyDescent="0.3">
      <c r="A15" s="166"/>
      <c r="B15" s="7" t="s">
        <v>221</v>
      </c>
      <c r="C15" s="8"/>
      <c r="D15" s="8"/>
      <c r="E15" s="9"/>
      <c r="F15" s="12" t="s">
        <v>272</v>
      </c>
      <c r="G15" s="12" t="s">
        <v>272</v>
      </c>
      <c r="H15" s="157" t="s">
        <v>17</v>
      </c>
      <c r="I15" s="160" t="s">
        <v>68</v>
      </c>
    </row>
    <row r="16" spans="1:9" ht="21.75" customHeight="1" x14ac:dyDescent="0.3">
      <c r="A16" s="165" t="s">
        <v>429</v>
      </c>
      <c r="B16" s="4" t="s">
        <v>273</v>
      </c>
      <c r="C16" s="42">
        <v>3800</v>
      </c>
      <c r="D16" s="42">
        <v>3800</v>
      </c>
      <c r="E16" s="2" t="s">
        <v>8</v>
      </c>
      <c r="F16" s="2" t="s">
        <v>172</v>
      </c>
      <c r="G16" s="2" t="s">
        <v>172</v>
      </c>
      <c r="H16" s="155" t="s">
        <v>16</v>
      </c>
      <c r="I16" s="159" t="s">
        <v>400</v>
      </c>
    </row>
    <row r="17" spans="1:9" ht="21.75" customHeight="1" x14ac:dyDescent="0.3">
      <c r="A17" s="166"/>
      <c r="B17" s="7"/>
      <c r="C17" s="8"/>
      <c r="D17" s="8"/>
      <c r="E17" s="9"/>
      <c r="F17" s="12" t="s">
        <v>393</v>
      </c>
      <c r="G17" s="12" t="s">
        <v>393</v>
      </c>
      <c r="H17" s="157" t="s">
        <v>17</v>
      </c>
      <c r="I17" s="160" t="s">
        <v>68</v>
      </c>
    </row>
    <row r="18" spans="1:9" ht="21.75" customHeight="1" x14ac:dyDescent="0.3">
      <c r="A18" s="163" t="s">
        <v>430</v>
      </c>
      <c r="B18" s="140" t="s">
        <v>274</v>
      </c>
      <c r="C18" s="42">
        <v>100</v>
      </c>
      <c r="D18" s="42">
        <v>100</v>
      </c>
      <c r="E18" s="5" t="s">
        <v>8</v>
      </c>
      <c r="F18" s="2" t="s">
        <v>148</v>
      </c>
      <c r="G18" s="2" t="s">
        <v>148</v>
      </c>
      <c r="H18" s="155" t="s">
        <v>16</v>
      </c>
      <c r="I18" s="159" t="s">
        <v>394</v>
      </c>
    </row>
    <row r="19" spans="1:9" ht="21.75" customHeight="1" x14ac:dyDescent="0.3">
      <c r="A19" s="166"/>
      <c r="B19" s="80" t="s">
        <v>275</v>
      </c>
      <c r="C19" s="78"/>
      <c r="D19" s="8"/>
      <c r="E19" s="9"/>
      <c r="F19" s="12" t="s">
        <v>276</v>
      </c>
      <c r="G19" s="12" t="s">
        <v>276</v>
      </c>
      <c r="H19" s="156" t="s">
        <v>23</v>
      </c>
      <c r="I19" s="160" t="s">
        <v>68</v>
      </c>
    </row>
    <row r="20" spans="1:9" ht="21.75" customHeight="1" x14ac:dyDescent="0.3">
      <c r="A20" s="165" t="s">
        <v>431</v>
      </c>
      <c r="B20" s="64" t="s">
        <v>277</v>
      </c>
      <c r="C20" s="42">
        <v>3000</v>
      </c>
      <c r="D20" s="42">
        <v>3000</v>
      </c>
      <c r="E20" s="5" t="s">
        <v>8</v>
      </c>
      <c r="F20" s="2" t="s">
        <v>278</v>
      </c>
      <c r="G20" s="2" t="s">
        <v>278</v>
      </c>
      <c r="H20" s="155" t="s">
        <v>16</v>
      </c>
      <c r="I20" s="159" t="s">
        <v>395</v>
      </c>
    </row>
    <row r="21" spans="1:9" ht="21.75" customHeight="1" x14ac:dyDescent="0.3">
      <c r="A21" s="166"/>
      <c r="B21" s="7"/>
      <c r="C21" s="8"/>
      <c r="D21" s="8"/>
      <c r="E21" s="9"/>
      <c r="F21" s="12" t="s">
        <v>158</v>
      </c>
      <c r="G21" s="12" t="s">
        <v>158</v>
      </c>
      <c r="H21" s="156" t="s">
        <v>23</v>
      </c>
      <c r="I21" s="160" t="s">
        <v>68</v>
      </c>
    </row>
    <row r="22" spans="1:9" ht="21.75" customHeight="1" x14ac:dyDescent="0.3">
      <c r="A22" s="165" t="s">
        <v>432</v>
      </c>
      <c r="B22" s="64" t="s">
        <v>281</v>
      </c>
      <c r="C22" s="42">
        <v>1450</v>
      </c>
      <c r="D22" s="42">
        <v>1450</v>
      </c>
      <c r="E22" s="2" t="s">
        <v>8</v>
      </c>
      <c r="F22" s="2" t="s">
        <v>279</v>
      </c>
      <c r="G22" s="2" t="s">
        <v>279</v>
      </c>
      <c r="H22" s="155" t="s">
        <v>16</v>
      </c>
      <c r="I22" s="159" t="s">
        <v>396</v>
      </c>
    </row>
    <row r="23" spans="1:9" ht="21.75" customHeight="1" x14ac:dyDescent="0.3">
      <c r="A23" s="166"/>
      <c r="B23" s="66"/>
      <c r="C23" s="8"/>
      <c r="D23" s="8"/>
      <c r="E23" s="9"/>
      <c r="F23" s="12" t="s">
        <v>280</v>
      </c>
      <c r="G23" s="12" t="s">
        <v>280</v>
      </c>
      <c r="H23" s="156" t="s">
        <v>23</v>
      </c>
      <c r="I23" s="160" t="s">
        <v>68</v>
      </c>
    </row>
    <row r="24" spans="1:9" ht="21.75" customHeight="1" x14ac:dyDescent="0.3">
      <c r="A24" s="165" t="s">
        <v>433</v>
      </c>
      <c r="B24" s="4" t="s">
        <v>282</v>
      </c>
      <c r="C24" s="42">
        <v>1465</v>
      </c>
      <c r="D24" s="42">
        <v>1465</v>
      </c>
      <c r="E24" s="5" t="s">
        <v>8</v>
      </c>
      <c r="F24" s="2" t="s">
        <v>284</v>
      </c>
      <c r="G24" s="2" t="s">
        <v>284</v>
      </c>
      <c r="H24" s="155" t="s">
        <v>16</v>
      </c>
      <c r="I24" s="159" t="s">
        <v>397</v>
      </c>
    </row>
    <row r="25" spans="1:9" ht="21.75" customHeight="1" x14ac:dyDescent="0.3">
      <c r="A25" s="166"/>
      <c r="B25" s="7"/>
      <c r="C25" s="8"/>
      <c r="D25" s="8"/>
      <c r="E25" s="9"/>
      <c r="F25" s="12" t="s">
        <v>283</v>
      </c>
      <c r="G25" s="12" t="s">
        <v>283</v>
      </c>
      <c r="H25" s="156" t="s">
        <v>23</v>
      </c>
      <c r="I25" s="160" t="s">
        <v>68</v>
      </c>
    </row>
    <row r="26" spans="1:9" ht="21.75" customHeight="1" x14ac:dyDescent="0.3">
      <c r="A26" s="165" t="s">
        <v>434</v>
      </c>
      <c r="B26" s="4" t="s">
        <v>286</v>
      </c>
      <c r="C26" s="42">
        <v>450</v>
      </c>
      <c r="D26" s="42">
        <v>450</v>
      </c>
      <c r="E26" s="2" t="s">
        <v>8</v>
      </c>
      <c r="F26" s="2" t="s">
        <v>172</v>
      </c>
      <c r="G26" s="2" t="s">
        <v>172</v>
      </c>
      <c r="H26" s="155" t="s">
        <v>16</v>
      </c>
      <c r="I26" s="159" t="s">
        <v>399</v>
      </c>
    </row>
    <row r="27" spans="1:9" ht="21.75" customHeight="1" x14ac:dyDescent="0.3">
      <c r="A27" s="11"/>
      <c r="B27" s="7"/>
      <c r="C27" s="8"/>
      <c r="D27" s="8"/>
      <c r="E27" s="9"/>
      <c r="F27" s="12" t="s">
        <v>285</v>
      </c>
      <c r="G27" s="12" t="s">
        <v>285</v>
      </c>
      <c r="H27" s="157" t="s">
        <v>17</v>
      </c>
      <c r="I27" s="160" t="s">
        <v>398</v>
      </c>
    </row>
    <row r="28" spans="1:9" x14ac:dyDescent="0.3">
      <c r="A28" s="172" t="s">
        <v>1</v>
      </c>
      <c r="B28" s="175" t="s">
        <v>2</v>
      </c>
      <c r="C28" s="172" t="s">
        <v>18</v>
      </c>
      <c r="D28" s="175" t="s">
        <v>3</v>
      </c>
      <c r="E28" s="175" t="s">
        <v>4</v>
      </c>
      <c r="F28" s="172" t="s">
        <v>19</v>
      </c>
      <c r="G28" s="172" t="s">
        <v>20</v>
      </c>
      <c r="H28" s="178" t="s">
        <v>21</v>
      </c>
      <c r="I28" s="181" t="s">
        <v>22</v>
      </c>
    </row>
    <row r="29" spans="1:9" x14ac:dyDescent="0.3">
      <c r="A29" s="173"/>
      <c r="B29" s="176"/>
      <c r="C29" s="173"/>
      <c r="D29" s="176"/>
      <c r="E29" s="176"/>
      <c r="F29" s="173"/>
      <c r="G29" s="173"/>
      <c r="H29" s="179"/>
      <c r="I29" s="182"/>
    </row>
    <row r="30" spans="1:9" x14ac:dyDescent="0.3">
      <c r="A30" s="174"/>
      <c r="B30" s="177"/>
      <c r="C30" s="174"/>
      <c r="D30" s="177"/>
      <c r="E30" s="177"/>
      <c r="F30" s="174"/>
      <c r="G30" s="174"/>
      <c r="H30" s="180"/>
      <c r="I30" s="183"/>
    </row>
    <row r="31" spans="1:9" x14ac:dyDescent="0.3">
      <c r="A31" s="151">
        <v>11</v>
      </c>
      <c r="B31" s="17" t="s">
        <v>288</v>
      </c>
      <c r="C31" s="19">
        <v>4070</v>
      </c>
      <c r="D31" s="19">
        <v>4070</v>
      </c>
      <c r="E31" s="2" t="s">
        <v>8</v>
      </c>
      <c r="F31" s="73" t="s">
        <v>162</v>
      </c>
      <c r="G31" s="73" t="s">
        <v>162</v>
      </c>
      <c r="H31" s="155" t="s">
        <v>16</v>
      </c>
      <c r="I31" s="159" t="s">
        <v>403</v>
      </c>
    </row>
    <row r="32" spans="1:9" x14ac:dyDescent="0.3">
      <c r="A32" s="153"/>
      <c r="B32" s="22"/>
      <c r="C32" s="23"/>
      <c r="D32" s="24"/>
      <c r="E32" s="25"/>
      <c r="F32" s="67" t="s">
        <v>287</v>
      </c>
      <c r="G32" s="67" t="s">
        <v>287</v>
      </c>
      <c r="H32" s="156" t="s">
        <v>23</v>
      </c>
      <c r="I32" s="160" t="s">
        <v>402</v>
      </c>
    </row>
    <row r="33" spans="1:9" x14ac:dyDescent="0.3">
      <c r="A33" s="152">
        <v>12</v>
      </c>
      <c r="B33" s="17" t="s">
        <v>289</v>
      </c>
      <c r="C33" s="19">
        <v>1390</v>
      </c>
      <c r="D33" s="20">
        <v>1390</v>
      </c>
      <c r="E33" s="2" t="s">
        <v>8</v>
      </c>
      <c r="F33" s="73" t="s">
        <v>148</v>
      </c>
      <c r="G33" s="73" t="s">
        <v>148</v>
      </c>
      <c r="H33" s="155" t="s">
        <v>16</v>
      </c>
      <c r="I33" s="159" t="s">
        <v>405</v>
      </c>
    </row>
    <row r="34" spans="1:9" x14ac:dyDescent="0.3">
      <c r="A34" s="153"/>
      <c r="B34" s="22"/>
      <c r="C34" s="23"/>
      <c r="D34" s="24"/>
      <c r="E34" s="25"/>
      <c r="F34" s="12" t="s">
        <v>270</v>
      </c>
      <c r="G34" s="12" t="s">
        <v>270</v>
      </c>
      <c r="H34" s="156" t="s">
        <v>23</v>
      </c>
      <c r="I34" s="160" t="s">
        <v>404</v>
      </c>
    </row>
    <row r="35" spans="1:9" x14ac:dyDescent="0.3">
      <c r="A35" s="152">
        <v>13</v>
      </c>
      <c r="B35" s="17" t="s">
        <v>292</v>
      </c>
      <c r="C35" s="19">
        <v>2890</v>
      </c>
      <c r="D35" s="19">
        <v>2890</v>
      </c>
      <c r="E35" s="2" t="s">
        <v>8</v>
      </c>
      <c r="F35" s="73" t="s">
        <v>145</v>
      </c>
      <c r="G35" s="73" t="s">
        <v>145</v>
      </c>
      <c r="H35" s="155" t="s">
        <v>16</v>
      </c>
      <c r="I35" s="159" t="s">
        <v>406</v>
      </c>
    </row>
    <row r="36" spans="1:9" x14ac:dyDescent="0.3">
      <c r="A36" s="153"/>
      <c r="B36" s="22"/>
      <c r="C36" s="23"/>
      <c r="D36" s="24"/>
      <c r="E36" s="25"/>
      <c r="F36" s="12" t="s">
        <v>290</v>
      </c>
      <c r="G36" s="12" t="s">
        <v>290</v>
      </c>
      <c r="H36" s="156" t="s">
        <v>23</v>
      </c>
      <c r="I36" s="160" t="s">
        <v>69</v>
      </c>
    </row>
    <row r="37" spans="1:9" x14ac:dyDescent="0.3">
      <c r="A37" s="152">
        <v>14</v>
      </c>
      <c r="B37" s="142" t="s">
        <v>293</v>
      </c>
      <c r="C37" s="19">
        <v>2031</v>
      </c>
      <c r="D37" s="20">
        <v>2031</v>
      </c>
      <c r="E37" s="2" t="s">
        <v>8</v>
      </c>
      <c r="F37" s="73" t="s">
        <v>294</v>
      </c>
      <c r="G37" s="73" t="s">
        <v>294</v>
      </c>
      <c r="H37" s="155" t="s">
        <v>16</v>
      </c>
      <c r="I37" s="159" t="s">
        <v>407</v>
      </c>
    </row>
    <row r="38" spans="1:9" x14ac:dyDescent="0.3">
      <c r="A38" s="153"/>
      <c r="B38" s="22"/>
      <c r="C38" s="23"/>
      <c r="D38" s="24"/>
      <c r="E38" s="25"/>
      <c r="F38" s="12" t="s">
        <v>291</v>
      </c>
      <c r="G38" s="12" t="s">
        <v>291</v>
      </c>
      <c r="H38" s="157" t="s">
        <v>17</v>
      </c>
      <c r="I38" s="160" t="s">
        <v>69</v>
      </c>
    </row>
    <row r="39" spans="1:9" x14ac:dyDescent="0.3">
      <c r="A39" s="152">
        <v>15</v>
      </c>
      <c r="B39" s="17" t="s">
        <v>297</v>
      </c>
      <c r="C39" s="19">
        <v>3385</v>
      </c>
      <c r="D39" s="19">
        <v>3385</v>
      </c>
      <c r="E39" s="2" t="s">
        <v>8</v>
      </c>
      <c r="F39" s="73" t="s">
        <v>296</v>
      </c>
      <c r="G39" s="73" t="s">
        <v>296</v>
      </c>
      <c r="H39" s="155" t="s">
        <v>16</v>
      </c>
      <c r="I39" s="159" t="s">
        <v>408</v>
      </c>
    </row>
    <row r="40" spans="1:9" x14ac:dyDescent="0.3">
      <c r="A40" s="153"/>
      <c r="B40" s="22"/>
      <c r="C40" s="23"/>
      <c r="D40" s="24"/>
      <c r="E40" s="25"/>
      <c r="F40" s="12" t="s">
        <v>295</v>
      </c>
      <c r="G40" s="12" t="s">
        <v>295</v>
      </c>
      <c r="H40" s="157" t="s">
        <v>17</v>
      </c>
      <c r="I40" s="160" t="s">
        <v>69</v>
      </c>
    </row>
    <row r="41" spans="1:9" ht="22.5" customHeight="1" x14ac:dyDescent="0.3">
      <c r="A41" s="152">
        <v>16</v>
      </c>
      <c r="B41" s="142" t="s">
        <v>298</v>
      </c>
      <c r="C41" s="19">
        <v>900</v>
      </c>
      <c r="D41" s="19">
        <v>900</v>
      </c>
      <c r="E41" s="2" t="s">
        <v>8</v>
      </c>
      <c r="F41" s="73" t="s">
        <v>300</v>
      </c>
      <c r="G41" s="73" t="s">
        <v>300</v>
      </c>
      <c r="H41" s="155" t="s">
        <v>16</v>
      </c>
      <c r="I41" s="159" t="s">
        <v>410</v>
      </c>
    </row>
    <row r="42" spans="1:9" x14ac:dyDescent="0.3">
      <c r="A42" s="153"/>
      <c r="B42" s="22"/>
      <c r="C42" s="23"/>
      <c r="D42" s="24"/>
      <c r="E42" s="25"/>
      <c r="F42" s="12" t="s">
        <v>299</v>
      </c>
      <c r="G42" s="12" t="s">
        <v>299</v>
      </c>
      <c r="H42" s="156" t="s">
        <v>23</v>
      </c>
      <c r="I42" s="160" t="s">
        <v>70</v>
      </c>
    </row>
    <row r="43" spans="1:9" x14ac:dyDescent="0.3">
      <c r="A43" s="152">
        <v>17</v>
      </c>
      <c r="B43" s="17" t="s">
        <v>302</v>
      </c>
      <c r="C43" s="19">
        <v>240</v>
      </c>
      <c r="D43" s="19">
        <v>240</v>
      </c>
      <c r="E43" s="2" t="s">
        <v>8</v>
      </c>
      <c r="F43" s="73" t="s">
        <v>148</v>
      </c>
      <c r="G43" s="73" t="s">
        <v>148</v>
      </c>
      <c r="H43" s="155" t="s">
        <v>16</v>
      </c>
      <c r="I43" s="159" t="s">
        <v>411</v>
      </c>
    </row>
    <row r="44" spans="1:9" x14ac:dyDescent="0.3">
      <c r="A44" s="153"/>
      <c r="B44" s="22"/>
      <c r="C44" s="23"/>
      <c r="D44" s="24"/>
      <c r="E44" s="25"/>
      <c r="F44" s="12" t="s">
        <v>301</v>
      </c>
      <c r="G44" s="12" t="s">
        <v>301</v>
      </c>
      <c r="H44" s="156" t="s">
        <v>23</v>
      </c>
      <c r="I44" s="160" t="s">
        <v>409</v>
      </c>
    </row>
    <row r="45" spans="1:9" x14ac:dyDescent="0.3">
      <c r="A45" s="152">
        <v>18</v>
      </c>
      <c r="B45" s="17" t="s">
        <v>303</v>
      </c>
      <c r="C45" s="19">
        <v>200</v>
      </c>
      <c r="D45" s="19">
        <v>200</v>
      </c>
      <c r="E45" s="2" t="s">
        <v>8</v>
      </c>
      <c r="F45" s="73" t="s">
        <v>148</v>
      </c>
      <c r="G45" s="73" t="s">
        <v>148</v>
      </c>
      <c r="H45" s="158" t="s">
        <v>16</v>
      </c>
      <c r="I45" s="159" t="s">
        <v>412</v>
      </c>
    </row>
    <row r="46" spans="1:9" x14ac:dyDescent="0.3">
      <c r="A46" s="153"/>
      <c r="B46" s="22" t="s">
        <v>304</v>
      </c>
      <c r="C46" s="23"/>
      <c r="D46" s="24"/>
      <c r="E46" s="25"/>
      <c r="F46" s="12" t="s">
        <v>266</v>
      </c>
      <c r="G46" s="12" t="s">
        <v>266</v>
      </c>
      <c r="H46" s="156" t="s">
        <v>23</v>
      </c>
      <c r="I46" s="160" t="s">
        <v>409</v>
      </c>
    </row>
    <row r="47" spans="1:9" x14ac:dyDescent="0.3">
      <c r="A47" s="152">
        <v>19</v>
      </c>
      <c r="B47" s="17" t="s">
        <v>306</v>
      </c>
      <c r="C47" s="19">
        <v>545</v>
      </c>
      <c r="D47" s="19">
        <v>545</v>
      </c>
      <c r="E47" s="2" t="s">
        <v>8</v>
      </c>
      <c r="F47" s="73" t="s">
        <v>148</v>
      </c>
      <c r="G47" s="73" t="s">
        <v>148</v>
      </c>
      <c r="H47" s="158" t="s">
        <v>16</v>
      </c>
      <c r="I47" s="158" t="s">
        <v>413</v>
      </c>
    </row>
    <row r="48" spans="1:9" x14ac:dyDescent="0.3">
      <c r="A48" s="153"/>
      <c r="B48" s="22" t="s">
        <v>307</v>
      </c>
      <c r="C48" s="23"/>
      <c r="D48" s="24"/>
      <c r="E48" s="25"/>
      <c r="F48" s="12" t="s">
        <v>305</v>
      </c>
      <c r="G48" s="12" t="s">
        <v>305</v>
      </c>
      <c r="H48" s="156" t="s">
        <v>23</v>
      </c>
      <c r="I48" s="160" t="s">
        <v>409</v>
      </c>
    </row>
    <row r="49" spans="1:9" x14ac:dyDescent="0.3">
      <c r="A49" s="152">
        <v>20</v>
      </c>
      <c r="B49" s="142" t="s">
        <v>308</v>
      </c>
      <c r="C49" s="19">
        <v>870</v>
      </c>
      <c r="D49" s="19">
        <v>870</v>
      </c>
      <c r="E49" s="2" t="s">
        <v>8</v>
      </c>
      <c r="F49" s="73" t="s">
        <v>238</v>
      </c>
      <c r="G49" s="73" t="s">
        <v>238</v>
      </c>
      <c r="H49" s="155" t="s">
        <v>16</v>
      </c>
      <c r="I49" s="158" t="s">
        <v>415</v>
      </c>
    </row>
    <row r="50" spans="1:9" x14ac:dyDescent="0.3">
      <c r="A50" s="153"/>
      <c r="B50" s="22"/>
      <c r="C50" s="23"/>
      <c r="D50" s="24"/>
      <c r="E50" s="25"/>
      <c r="F50" s="12" t="s">
        <v>309</v>
      </c>
      <c r="G50" s="12" t="s">
        <v>309</v>
      </c>
      <c r="H50" s="157" t="s">
        <v>17</v>
      </c>
      <c r="I50" s="160" t="s">
        <v>414</v>
      </c>
    </row>
    <row r="51" spans="1:9" x14ac:dyDescent="0.3">
      <c r="A51" s="152">
        <v>21</v>
      </c>
      <c r="B51" s="17" t="s">
        <v>310</v>
      </c>
      <c r="C51" s="19">
        <v>1795</v>
      </c>
      <c r="D51" s="19">
        <v>1795</v>
      </c>
      <c r="E51" s="2" t="s">
        <v>8</v>
      </c>
      <c r="F51" s="73" t="s">
        <v>145</v>
      </c>
      <c r="G51" s="73" t="s">
        <v>145</v>
      </c>
      <c r="H51" s="155" t="s">
        <v>16</v>
      </c>
      <c r="I51" s="158" t="s">
        <v>416</v>
      </c>
    </row>
    <row r="52" spans="1:9" x14ac:dyDescent="0.3">
      <c r="A52" s="153"/>
      <c r="B52" s="22"/>
      <c r="C52" s="23"/>
      <c r="D52" s="24"/>
      <c r="E52" s="25"/>
      <c r="F52" s="12" t="s">
        <v>311</v>
      </c>
      <c r="G52" s="12" t="s">
        <v>311</v>
      </c>
      <c r="H52" s="157" t="s">
        <v>17</v>
      </c>
      <c r="I52" s="160" t="s">
        <v>417</v>
      </c>
    </row>
    <row r="53" spans="1:9" x14ac:dyDescent="0.3">
      <c r="A53" s="152">
        <v>22</v>
      </c>
      <c r="B53" s="17" t="s">
        <v>313</v>
      </c>
      <c r="C53" s="19">
        <v>2200</v>
      </c>
      <c r="D53" s="19">
        <v>2200</v>
      </c>
      <c r="E53" s="2" t="s">
        <v>8</v>
      </c>
      <c r="F53" s="73" t="s">
        <v>314</v>
      </c>
      <c r="G53" s="73" t="s">
        <v>314</v>
      </c>
      <c r="H53" s="158" t="s">
        <v>16</v>
      </c>
      <c r="I53" s="158" t="s">
        <v>418</v>
      </c>
    </row>
    <row r="54" spans="1:9" x14ac:dyDescent="0.3">
      <c r="A54" s="153"/>
      <c r="B54" s="22"/>
      <c r="C54" s="23"/>
      <c r="D54" s="24"/>
      <c r="E54" s="25"/>
      <c r="F54" s="12" t="s">
        <v>312</v>
      </c>
      <c r="G54" s="12" t="s">
        <v>312</v>
      </c>
      <c r="H54" s="156" t="s">
        <v>23</v>
      </c>
      <c r="I54" s="160" t="s">
        <v>72</v>
      </c>
    </row>
    <row r="55" spans="1:9" x14ac:dyDescent="0.3">
      <c r="A55" s="151">
        <v>23</v>
      </c>
      <c r="B55" s="47" t="s">
        <v>316</v>
      </c>
      <c r="C55" s="48">
        <v>1620</v>
      </c>
      <c r="D55" s="48">
        <v>1620</v>
      </c>
      <c r="E55" s="5" t="s">
        <v>8</v>
      </c>
      <c r="F55" s="100" t="s">
        <v>148</v>
      </c>
      <c r="G55" s="100" t="s">
        <v>148</v>
      </c>
      <c r="H55" s="159" t="s">
        <v>16</v>
      </c>
      <c r="I55" s="159" t="s">
        <v>419</v>
      </c>
    </row>
    <row r="56" spans="1:9" x14ac:dyDescent="0.3">
      <c r="A56" s="153"/>
      <c r="B56" s="22"/>
      <c r="C56" s="23"/>
      <c r="D56" s="24"/>
      <c r="E56" s="25"/>
      <c r="F56" s="12" t="s">
        <v>315</v>
      </c>
      <c r="G56" s="12" t="s">
        <v>315</v>
      </c>
      <c r="H56" s="156" t="s">
        <v>23</v>
      </c>
      <c r="I56" s="160" t="s">
        <v>72</v>
      </c>
    </row>
    <row r="57" spans="1:9" x14ac:dyDescent="0.3">
      <c r="A57" s="172" t="s">
        <v>1</v>
      </c>
      <c r="B57" s="175" t="s">
        <v>2</v>
      </c>
      <c r="C57" s="172" t="s">
        <v>18</v>
      </c>
      <c r="D57" s="175" t="s">
        <v>3</v>
      </c>
      <c r="E57" s="175" t="s">
        <v>4</v>
      </c>
      <c r="F57" s="172" t="s">
        <v>19</v>
      </c>
      <c r="G57" s="172" t="s">
        <v>20</v>
      </c>
      <c r="H57" s="178" t="s">
        <v>21</v>
      </c>
      <c r="I57" s="181" t="s">
        <v>22</v>
      </c>
    </row>
    <row r="58" spans="1:9" x14ac:dyDescent="0.3">
      <c r="A58" s="173"/>
      <c r="B58" s="176"/>
      <c r="C58" s="173"/>
      <c r="D58" s="176"/>
      <c r="E58" s="176"/>
      <c r="F58" s="173"/>
      <c r="G58" s="173"/>
      <c r="H58" s="179"/>
      <c r="I58" s="182"/>
    </row>
    <row r="59" spans="1:9" x14ac:dyDescent="0.3">
      <c r="A59" s="174"/>
      <c r="B59" s="177"/>
      <c r="C59" s="174"/>
      <c r="D59" s="177"/>
      <c r="E59" s="177"/>
      <c r="F59" s="174"/>
      <c r="G59" s="174"/>
      <c r="H59" s="180"/>
      <c r="I59" s="183"/>
    </row>
    <row r="60" spans="1:9" x14ac:dyDescent="0.3">
      <c r="A60" s="151">
        <v>24</v>
      </c>
      <c r="B60" s="17" t="s">
        <v>317</v>
      </c>
      <c r="C60" s="19">
        <v>1560</v>
      </c>
      <c r="D60" s="19">
        <v>1560</v>
      </c>
      <c r="E60" s="2" t="s">
        <v>8</v>
      </c>
      <c r="F60" s="100" t="s">
        <v>148</v>
      </c>
      <c r="G60" s="100" t="s">
        <v>148</v>
      </c>
      <c r="H60" s="158" t="s">
        <v>16</v>
      </c>
      <c r="I60" s="159" t="s">
        <v>420</v>
      </c>
    </row>
    <row r="61" spans="1:9" x14ac:dyDescent="0.3">
      <c r="A61" s="153"/>
      <c r="B61" s="22"/>
      <c r="C61" s="23"/>
      <c r="D61" s="24"/>
      <c r="E61" s="25"/>
      <c r="F61" s="12" t="s">
        <v>318</v>
      </c>
      <c r="G61" s="12" t="s">
        <v>318</v>
      </c>
      <c r="H61" s="156" t="s">
        <v>23</v>
      </c>
      <c r="I61" s="160" t="s">
        <v>72</v>
      </c>
    </row>
    <row r="62" spans="1:9" x14ac:dyDescent="0.3">
      <c r="A62" s="152">
        <v>25</v>
      </c>
      <c r="B62" s="17" t="s">
        <v>319</v>
      </c>
      <c r="C62" s="19">
        <v>590</v>
      </c>
      <c r="D62" s="19">
        <v>590</v>
      </c>
      <c r="E62" s="2" t="s">
        <v>8</v>
      </c>
      <c r="F62" s="100" t="s">
        <v>148</v>
      </c>
      <c r="G62" s="100" t="s">
        <v>148</v>
      </c>
      <c r="H62" s="158" t="s">
        <v>16</v>
      </c>
      <c r="I62" s="158" t="s">
        <v>421</v>
      </c>
    </row>
    <row r="63" spans="1:9" x14ac:dyDescent="0.3">
      <c r="A63" s="153"/>
      <c r="B63" s="22"/>
      <c r="C63" s="23"/>
      <c r="D63" s="24"/>
      <c r="E63" s="25"/>
      <c r="F63" s="12" t="s">
        <v>320</v>
      </c>
      <c r="G63" s="12" t="s">
        <v>320</v>
      </c>
      <c r="H63" s="156" t="s">
        <v>23</v>
      </c>
      <c r="I63" s="160" t="s">
        <v>72</v>
      </c>
    </row>
    <row r="64" spans="1:9" x14ac:dyDescent="0.3">
      <c r="A64" s="152">
        <v>26</v>
      </c>
      <c r="B64" s="17" t="s">
        <v>322</v>
      </c>
      <c r="C64" s="19">
        <v>2640</v>
      </c>
      <c r="D64" s="19">
        <v>2640</v>
      </c>
      <c r="E64" s="2" t="s">
        <v>8</v>
      </c>
      <c r="F64" s="100" t="s">
        <v>148</v>
      </c>
      <c r="G64" s="100" t="s">
        <v>148</v>
      </c>
      <c r="H64" s="158" t="s">
        <v>16</v>
      </c>
      <c r="I64" s="158" t="s">
        <v>422</v>
      </c>
    </row>
    <row r="65" spans="1:9" x14ac:dyDescent="0.3">
      <c r="A65" s="153"/>
      <c r="B65" s="22"/>
      <c r="C65" s="23"/>
      <c r="D65" s="24"/>
      <c r="E65" s="25"/>
      <c r="F65" s="12" t="s">
        <v>230</v>
      </c>
      <c r="G65" s="12" t="s">
        <v>230</v>
      </c>
      <c r="H65" s="156" t="s">
        <v>23</v>
      </c>
      <c r="I65" s="160" t="s">
        <v>72</v>
      </c>
    </row>
    <row r="66" spans="1:9" x14ac:dyDescent="0.3">
      <c r="A66" s="152">
        <v>27</v>
      </c>
      <c r="B66" s="17" t="s">
        <v>323</v>
      </c>
      <c r="C66" s="19">
        <v>858</v>
      </c>
      <c r="D66" s="19">
        <v>858</v>
      </c>
      <c r="E66" s="2" t="s">
        <v>8</v>
      </c>
      <c r="F66" s="73" t="s">
        <v>145</v>
      </c>
      <c r="G66" s="73" t="s">
        <v>145</v>
      </c>
      <c r="H66" s="158" t="s">
        <v>16</v>
      </c>
      <c r="I66" s="158" t="s">
        <v>423</v>
      </c>
    </row>
    <row r="67" spans="1:9" x14ac:dyDescent="0.3">
      <c r="A67" s="153"/>
      <c r="B67" s="22"/>
      <c r="C67" s="23"/>
      <c r="D67" s="24"/>
      <c r="E67" s="25"/>
      <c r="F67" s="12" t="s">
        <v>321</v>
      </c>
      <c r="G67" s="12" t="s">
        <v>321</v>
      </c>
      <c r="H67" s="156" t="s">
        <v>23</v>
      </c>
      <c r="I67" s="160" t="s">
        <v>72</v>
      </c>
    </row>
    <row r="68" spans="1:9" x14ac:dyDescent="0.3">
      <c r="A68" s="152">
        <v>28</v>
      </c>
      <c r="B68" s="127" t="s">
        <v>255</v>
      </c>
      <c r="C68" s="19">
        <v>4610</v>
      </c>
      <c r="D68" s="19">
        <v>4610</v>
      </c>
      <c r="E68" s="2" t="s">
        <v>8</v>
      </c>
      <c r="F68" s="100" t="s">
        <v>148</v>
      </c>
      <c r="G68" s="100" t="s">
        <v>148</v>
      </c>
      <c r="H68" s="158" t="s">
        <v>16</v>
      </c>
      <c r="I68" s="158" t="s">
        <v>424</v>
      </c>
    </row>
    <row r="69" spans="1:9" x14ac:dyDescent="0.3">
      <c r="A69" s="21"/>
      <c r="B69" s="22"/>
      <c r="C69" s="23"/>
      <c r="D69" s="24"/>
      <c r="E69" s="25"/>
      <c r="F69" s="12" t="s">
        <v>324</v>
      </c>
      <c r="G69" s="12" t="s">
        <v>324</v>
      </c>
      <c r="H69" s="156" t="s">
        <v>23</v>
      </c>
      <c r="I69" s="160" t="s">
        <v>72</v>
      </c>
    </row>
    <row r="70" spans="1:9" x14ac:dyDescent="0.3">
      <c r="A70" s="51"/>
      <c r="B70" s="143"/>
      <c r="C70" s="52"/>
      <c r="D70" s="144"/>
      <c r="E70" s="53"/>
      <c r="F70" s="147"/>
      <c r="G70" s="147"/>
      <c r="H70" s="146"/>
      <c r="I70" s="145"/>
    </row>
    <row r="71" spans="1:9" x14ac:dyDescent="0.3">
      <c r="A71" s="51"/>
      <c r="B71" s="143"/>
      <c r="C71" s="52"/>
      <c r="D71" s="144"/>
      <c r="E71" s="53"/>
      <c r="F71" s="147"/>
      <c r="G71" s="147"/>
      <c r="H71" s="146"/>
      <c r="I71" s="145"/>
    </row>
    <row r="72" spans="1:9" x14ac:dyDescent="0.3">
      <c r="A72" s="51"/>
      <c r="B72" s="143"/>
      <c r="C72" s="52"/>
      <c r="D72" s="144"/>
      <c r="E72" s="53"/>
      <c r="F72" s="147"/>
      <c r="G72" s="147"/>
      <c r="H72" s="146"/>
      <c r="I72" s="145"/>
    </row>
    <row r="73" spans="1:9" x14ac:dyDescent="0.3">
      <c r="A73" s="51"/>
      <c r="B73" s="143"/>
      <c r="C73" s="52"/>
      <c r="D73" s="144"/>
      <c r="E73" s="53"/>
      <c r="F73" s="147"/>
      <c r="G73" s="147"/>
      <c r="H73" s="146"/>
      <c r="I73" s="145"/>
    </row>
    <row r="74" spans="1:9" x14ac:dyDescent="0.3">
      <c r="A74" s="51"/>
      <c r="B74" s="143"/>
      <c r="C74" s="52"/>
      <c r="D74" s="144"/>
      <c r="E74" s="53"/>
      <c r="F74" s="147"/>
      <c r="G74" s="147"/>
      <c r="H74" s="146"/>
      <c r="I74" s="145"/>
    </row>
    <row r="75" spans="1:9" x14ac:dyDescent="0.3">
      <c r="A75" s="51"/>
      <c r="B75" s="143"/>
      <c r="C75" s="52"/>
      <c r="D75" s="144"/>
      <c r="E75" s="53"/>
      <c r="F75" s="147"/>
      <c r="G75" s="147"/>
      <c r="H75" s="146"/>
      <c r="I75" s="145"/>
    </row>
    <row r="76" spans="1:9" x14ac:dyDescent="0.3">
      <c r="A76" s="51"/>
      <c r="B76" s="143"/>
      <c r="C76" s="52"/>
      <c r="D76" s="144"/>
      <c r="E76" s="53"/>
      <c r="F76" s="147"/>
      <c r="G76" s="147"/>
      <c r="H76" s="146"/>
      <c r="I76" s="145"/>
    </row>
    <row r="77" spans="1:9" x14ac:dyDescent="0.3">
      <c r="A77" s="51"/>
      <c r="B77" s="143"/>
      <c r="C77" s="52"/>
      <c r="D77" s="144"/>
      <c r="E77" s="53"/>
      <c r="F77" s="147"/>
      <c r="G77" s="147"/>
      <c r="H77" s="146"/>
      <c r="I77" s="145"/>
    </row>
    <row r="78" spans="1:9" x14ac:dyDescent="0.3">
      <c r="A78" s="51"/>
      <c r="B78" s="143"/>
      <c r="C78" s="52"/>
      <c r="D78" s="144"/>
      <c r="E78" s="53"/>
      <c r="F78" s="147"/>
      <c r="G78" s="147"/>
      <c r="H78" s="146"/>
      <c r="I78" s="145"/>
    </row>
    <row r="79" spans="1:9" x14ac:dyDescent="0.3">
      <c r="A79" s="51"/>
      <c r="B79" s="143"/>
      <c r="C79" s="52"/>
      <c r="D79" s="144"/>
      <c r="E79" s="53"/>
      <c r="F79" s="147"/>
      <c r="G79" s="147"/>
      <c r="H79" s="146"/>
      <c r="I79" s="145"/>
    </row>
    <row r="80" spans="1:9" x14ac:dyDescent="0.3">
      <c r="A80" s="51"/>
      <c r="B80" s="143"/>
      <c r="C80" s="52"/>
      <c r="D80" s="144"/>
      <c r="E80" s="53"/>
      <c r="F80" s="147"/>
      <c r="G80" s="147"/>
      <c r="H80" s="146"/>
      <c r="I80" s="145"/>
    </row>
    <row r="81" spans="1:9" x14ac:dyDescent="0.3">
      <c r="A81" s="51"/>
      <c r="B81" s="143"/>
      <c r="C81" s="52"/>
      <c r="D81" s="144"/>
      <c r="E81" s="53"/>
      <c r="F81" s="147"/>
      <c r="G81" s="147"/>
      <c r="H81" s="146"/>
      <c r="I81" s="145"/>
    </row>
    <row r="82" spans="1:9" x14ac:dyDescent="0.3">
      <c r="A82" s="51"/>
      <c r="B82" s="143"/>
      <c r="C82" s="52"/>
      <c r="D82" s="144"/>
      <c r="E82" s="53"/>
      <c r="F82" s="147"/>
      <c r="G82" s="147"/>
      <c r="H82" s="146"/>
      <c r="I82" s="145"/>
    </row>
    <row r="83" spans="1:9" x14ac:dyDescent="0.3">
      <c r="A83" s="51"/>
      <c r="B83" s="143"/>
      <c r="C83" s="52"/>
      <c r="D83" s="144"/>
      <c r="E83" s="53"/>
      <c r="F83" s="147"/>
      <c r="G83" s="147"/>
      <c r="H83" s="146"/>
      <c r="I83" s="145"/>
    </row>
    <row r="84" spans="1:9" x14ac:dyDescent="0.3">
      <c r="A84" s="51"/>
      <c r="B84" s="143"/>
      <c r="C84" s="52"/>
      <c r="D84" s="144"/>
      <c r="E84" s="53"/>
      <c r="F84" s="147"/>
      <c r="G84" s="147"/>
      <c r="H84" s="146"/>
      <c r="I84" s="145"/>
    </row>
    <row r="85" spans="1:9" x14ac:dyDescent="0.3">
      <c r="A85" s="51"/>
      <c r="B85" s="143"/>
      <c r="C85" s="52"/>
      <c r="D85" s="144"/>
      <c r="E85" s="53"/>
      <c r="F85" s="147"/>
      <c r="G85" s="147"/>
      <c r="H85" s="146"/>
      <c r="I85" s="145"/>
    </row>
    <row r="86" spans="1:9" x14ac:dyDescent="0.3">
      <c r="A86" s="51"/>
      <c r="B86" s="143"/>
      <c r="C86" s="52"/>
      <c r="D86" s="144"/>
      <c r="E86" s="53"/>
      <c r="F86" s="147"/>
      <c r="G86" s="147"/>
      <c r="H86" s="146"/>
      <c r="I86" s="145"/>
    </row>
    <row r="87" spans="1:9" x14ac:dyDescent="0.3">
      <c r="A87" s="51"/>
      <c r="B87" s="190" t="s">
        <v>144</v>
      </c>
      <c r="C87" s="190"/>
      <c r="D87" s="190"/>
      <c r="E87" s="53"/>
      <c r="F87" s="147"/>
      <c r="G87" s="147"/>
      <c r="H87" s="146"/>
      <c r="I87" s="145"/>
    </row>
    <row r="88" spans="1:9" x14ac:dyDescent="0.3">
      <c r="B88" s="170" t="s">
        <v>74</v>
      </c>
      <c r="C88" s="170"/>
      <c r="D88" s="170"/>
    </row>
    <row r="89" spans="1:9" x14ac:dyDescent="0.3">
      <c r="B89" s="26"/>
      <c r="C89" s="26"/>
      <c r="D89" s="26"/>
    </row>
    <row r="90" spans="1:9" x14ac:dyDescent="0.3">
      <c r="B90" s="1" t="s">
        <v>24</v>
      </c>
      <c r="C90" s="27"/>
      <c r="D90" s="27"/>
    </row>
    <row r="91" spans="1:9" x14ac:dyDescent="0.3">
      <c r="B91" s="28" t="s">
        <v>25</v>
      </c>
      <c r="C91" s="29" t="s">
        <v>26</v>
      </c>
      <c r="D91" s="29" t="s">
        <v>27</v>
      </c>
    </row>
    <row r="92" spans="1:9" x14ac:dyDescent="0.3">
      <c r="B92" s="30" t="s">
        <v>28</v>
      </c>
      <c r="C92" s="31">
        <v>0</v>
      </c>
      <c r="D92" s="97">
        <v>0</v>
      </c>
    </row>
    <row r="93" spans="1:9" x14ac:dyDescent="0.3">
      <c r="B93" s="32" t="s">
        <v>29</v>
      </c>
      <c r="C93" s="33">
        <v>0</v>
      </c>
      <c r="D93" s="98">
        <v>0</v>
      </c>
    </row>
    <row r="94" spans="1:9" x14ac:dyDescent="0.3">
      <c r="B94" s="34" t="s">
        <v>30</v>
      </c>
      <c r="C94" s="35">
        <v>28</v>
      </c>
      <c r="D94" s="99">
        <f>C68+C66+C64+C62+C60+C53+C55+C51+C49+C47+C45+C43+C41+C39+C37+C35+C33+C31+C26+C24+C22+C20+C18+C16+C14+C12+C10+C8</f>
        <v>49439</v>
      </c>
    </row>
    <row r="95" spans="1:9" x14ac:dyDescent="0.3">
      <c r="B95" s="34" t="s">
        <v>31</v>
      </c>
      <c r="C95" s="35">
        <v>0</v>
      </c>
      <c r="D95" s="99">
        <v>0</v>
      </c>
    </row>
    <row r="96" spans="1:9" x14ac:dyDescent="0.3">
      <c r="B96" s="34" t="s">
        <v>32</v>
      </c>
      <c r="C96" s="35">
        <v>0</v>
      </c>
      <c r="D96" s="99">
        <v>0</v>
      </c>
    </row>
    <row r="97" spans="2:4" x14ac:dyDescent="0.3">
      <c r="B97" s="34"/>
      <c r="C97" s="37"/>
      <c r="D97" s="36"/>
    </row>
    <row r="98" spans="2:4" x14ac:dyDescent="0.3">
      <c r="B98" s="29" t="s">
        <v>33</v>
      </c>
      <c r="C98" s="29">
        <f>SUM(C92:C97)</f>
        <v>28</v>
      </c>
      <c r="D98" s="135">
        <f>SUM(D92:D97)</f>
        <v>49439</v>
      </c>
    </row>
    <row r="99" spans="2:4" x14ac:dyDescent="0.3">
      <c r="B99" s="26"/>
      <c r="C99" s="26"/>
      <c r="D99" s="169"/>
    </row>
    <row r="100" spans="2:4" x14ac:dyDescent="0.3">
      <c r="B100" s="27" t="s">
        <v>34</v>
      </c>
    </row>
    <row r="101" spans="2:4" x14ac:dyDescent="0.3">
      <c r="B101" s="1" t="s">
        <v>35</v>
      </c>
    </row>
    <row r="102" spans="2:4" ht="15.75" customHeight="1" x14ac:dyDescent="0.3"/>
    <row r="103" spans="2:4" x14ac:dyDescent="0.3">
      <c r="B103" s="27" t="s">
        <v>36</v>
      </c>
    </row>
    <row r="104" spans="2:4" x14ac:dyDescent="0.3">
      <c r="B104" s="1" t="s">
        <v>35</v>
      </c>
    </row>
  </sheetData>
  <mergeCells count="33"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A28:A30"/>
    <mergeCell ref="B28:B30"/>
    <mergeCell ref="C28:C30"/>
    <mergeCell ref="D28:D30"/>
    <mergeCell ref="E28:E30"/>
    <mergeCell ref="F28:F30"/>
    <mergeCell ref="G28:G30"/>
    <mergeCell ref="H28:H30"/>
    <mergeCell ref="I28:I30"/>
    <mergeCell ref="B87:D87"/>
    <mergeCell ref="B88:D88"/>
    <mergeCell ref="A57:A59"/>
    <mergeCell ref="H57:H59"/>
    <mergeCell ref="I57:I59"/>
    <mergeCell ref="B57:B59"/>
    <mergeCell ref="C57:C59"/>
    <mergeCell ref="D57:D59"/>
    <mergeCell ref="E57:E59"/>
    <mergeCell ref="F57:F59"/>
    <mergeCell ref="G57:G59"/>
  </mergeCells>
  <pageMargins left="0.19685039370078741" right="0.19685039370078741" top="0.19685039370078741" bottom="0.19685039370078741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6</vt:i4>
      </vt:variant>
    </vt:vector>
  </HeadingPairs>
  <TitlesOfParts>
    <vt:vector size="13" baseType="lpstr">
      <vt:lpstr>ต.ค. 68-มี.ค.69</vt:lpstr>
      <vt:lpstr>ต.ค.68</vt:lpstr>
      <vt:lpstr>พ.ย.68</vt:lpstr>
      <vt:lpstr>ธ.ค.68</vt:lpstr>
      <vt:lpstr>ม.ค.69</vt:lpstr>
      <vt:lpstr>ก.พ.69</vt:lpstr>
      <vt:lpstr>มี.ค.69</vt:lpstr>
      <vt:lpstr>'ต.ค. 68-มี.ค.69'!Print_Area</vt:lpstr>
      <vt:lpstr>ต.ค.68!Print_Area</vt:lpstr>
      <vt:lpstr>ธ.ค.68!Print_Area</vt:lpstr>
      <vt:lpstr>พ.ย.68!Print_Area</vt:lpstr>
      <vt:lpstr>ม.ค.69!Print_Area</vt:lpstr>
      <vt:lpstr>มี.ค.69!Print_Area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LY-COM0096</dc:creator>
  <cp:lastModifiedBy>FMNET</cp:lastModifiedBy>
  <cp:revision/>
  <cp:lastPrinted>2026-06-23T03:54:33Z</cp:lastPrinted>
  <dcterms:created xsi:type="dcterms:W3CDTF">2018-09-10T07:07:55Z</dcterms:created>
  <dcterms:modified xsi:type="dcterms:W3CDTF">2026-06-23T03:58:48Z</dcterms:modified>
</cp:coreProperties>
</file>